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fileSharing readOnlyRecommended="1"/>
  <workbookPr codeName="ThisWorkbook" defaultThemeVersion="166925"/>
  <mc:AlternateContent xmlns:mc="http://schemas.openxmlformats.org/markup-compatibility/2006">
    <mc:Choice Requires="x15">
      <x15ac:absPath xmlns:x15ac="http://schemas.microsoft.com/office/spreadsheetml/2010/11/ac" url="https://mdek12.sharepoint.com/sites/FederalPrograms-MDE/Innovative Support/Comparability/FY25 Comparability Documents/Workbooks/"/>
    </mc:Choice>
  </mc:AlternateContent>
  <xr:revisionPtr revIDLastSave="0" documentId="14_{A406F9ED-5778-49D8-9EB9-BDDD032097D5}" xr6:coauthVersionLast="47" xr6:coauthVersionMax="47" xr10:uidLastSave="{00000000-0000-0000-0000-000000000000}"/>
  <bookViews>
    <workbookView xWindow="-28920" yWindow="-120" windowWidth="29040" windowHeight="15720" tabRatio="932" firstSheet="1" activeTab="2" xr2:uid="{4450BFA8-AED9-4AB2-B6E4-E36EF323D1EB}"/>
  </bookViews>
  <sheets>
    <sheet name="Data KGrade" sheetId="19" state="hidden" r:id="rId1"/>
    <sheet name="Schools Informational Listing" sheetId="1" r:id="rId2"/>
    <sheet name="Comp Report All Served FTEs" sheetId="2" r:id="rId3"/>
    <sheet name="Title I School (1)" sheetId="4" r:id="rId4"/>
    <sheet name="Title I School (2)" sheetId="74" r:id="rId5"/>
    <sheet name="Title I School (3)" sheetId="75" r:id="rId6"/>
    <sheet name="Title I School (4)" sheetId="77" r:id="rId7"/>
    <sheet name="Title I School (5)" sheetId="78" r:id="rId8"/>
    <sheet name="Title I School (6)" sheetId="76" r:id="rId9"/>
    <sheet name="Title I School (7)" sheetId="79" r:id="rId10"/>
    <sheet name="Title I School (8)" sheetId="80" r:id="rId11"/>
    <sheet name="Title I School (9)" sheetId="81" r:id="rId12"/>
    <sheet name="Title I School (10)" sheetId="82" r:id="rId13"/>
    <sheet name="Title I School (11)" sheetId="83" r:id="rId14"/>
    <sheet name="Title I School (12)" sheetId="84" r:id="rId15"/>
    <sheet name="Title I School (13)" sheetId="85" r:id="rId16"/>
    <sheet name="Title I School (14)" sheetId="86" r:id="rId17"/>
    <sheet name="Title I School (15)" sheetId="87" r:id="rId18"/>
    <sheet name="Title I School (16)" sheetId="88" r:id="rId19"/>
    <sheet name="Title I School (17)" sheetId="89" r:id="rId20"/>
    <sheet name="Title I School (18)" sheetId="90" r:id="rId21"/>
    <sheet name="Title I School (19)" sheetId="91" r:id="rId22"/>
    <sheet name="Title I School (20)" sheetId="92" r:id="rId23"/>
    <sheet name="Title I School (21)" sheetId="93" r:id="rId24"/>
    <sheet name="Title I School (22)" sheetId="94" r:id="rId25"/>
    <sheet name="Title I School (23)" sheetId="95" r:id="rId26"/>
    <sheet name="Title I School (24)" sheetId="96" r:id="rId27"/>
    <sheet name="Title I School (25)" sheetId="97" r:id="rId28"/>
    <sheet name="Title I School (26)" sheetId="98" r:id="rId29"/>
    <sheet name="Title I School (27)" sheetId="99" r:id="rId30"/>
    <sheet name="Title I School (28)" sheetId="100" r:id="rId31"/>
    <sheet name="Title I School (29)" sheetId="101" r:id="rId32"/>
    <sheet name="Title I School (30)" sheetId="102" r:id="rId33"/>
    <sheet name="Title I School (31)" sheetId="103" r:id="rId34"/>
    <sheet name="Title I School (32)" sheetId="104" r:id="rId35"/>
    <sheet name="Title I School (33)" sheetId="105" r:id="rId36"/>
    <sheet name="Title I School (34)" sheetId="106" r:id="rId37"/>
    <sheet name="Title I School (35)" sheetId="107" r:id="rId38"/>
    <sheet name="Title I School (36)" sheetId="108" r:id="rId39"/>
    <sheet name="Title I School (37)" sheetId="109" r:id="rId40"/>
    <sheet name="Title I School (38)" sheetId="110" r:id="rId41"/>
    <sheet name="Title I School (39)" sheetId="111" r:id="rId42"/>
    <sheet name="Title I School (40)" sheetId="112" r:id="rId4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 i="74" l="1"/>
  <c r="E1" i="94"/>
  <c r="E1" i="95"/>
  <c r="E1" i="96"/>
  <c r="E1" i="97"/>
  <c r="E1" i="98"/>
  <c r="E1" i="99"/>
  <c r="E1" i="100"/>
  <c r="E1" i="101"/>
  <c r="E1" i="102"/>
  <c r="E1" i="103"/>
  <c r="E1" i="104"/>
  <c r="E1" i="105"/>
  <c r="E1" i="106"/>
  <c r="E1" i="107"/>
  <c r="E1" i="108"/>
  <c r="E1" i="109"/>
  <c r="E1" i="110"/>
  <c r="E1" i="111"/>
  <c r="E1" i="112"/>
  <c r="E1" i="93"/>
  <c r="E1" i="82"/>
  <c r="E1" i="81"/>
  <c r="E1" i="80"/>
  <c r="E1" i="76"/>
  <c r="C3" i="77"/>
  <c r="C367" i="77" s="1"/>
  <c r="C369" i="75"/>
  <c r="C316" i="75"/>
  <c r="C317" i="75"/>
  <c r="C57" i="75"/>
  <c r="C213" i="75" s="1"/>
  <c r="C56" i="75"/>
  <c r="C264" i="75" s="1"/>
  <c r="A52" i="2"/>
  <c r="C263" i="77" l="1"/>
  <c r="C211" i="77"/>
  <c r="C159" i="77"/>
  <c r="C55" i="77"/>
  <c r="C107" i="77"/>
  <c r="C315" i="77"/>
  <c r="C161" i="75"/>
  <c r="C160" i="75"/>
  <c r="C368" i="75"/>
  <c r="C108" i="75"/>
  <c r="C212" i="75"/>
  <c r="C265" i="75"/>
  <c r="C109" i="75"/>
  <c r="G45" i="2" l="1"/>
  <c r="A54" i="2"/>
  <c r="A53" i="2"/>
  <c r="D32" i="1"/>
  <c r="D31" i="1"/>
  <c r="K55" i="2"/>
  <c r="K54" i="2"/>
  <c r="K53" i="2"/>
  <c r="K52" i="2"/>
  <c r="K51" i="2"/>
  <c r="K50" i="2"/>
  <c r="K49" i="2"/>
  <c r="K48" i="2"/>
  <c r="K47" i="2"/>
  <c r="K46" i="2"/>
  <c r="K45" i="2"/>
  <c r="K44" i="2"/>
  <c r="K43" i="2"/>
  <c r="K42" i="2"/>
  <c r="K41" i="2"/>
  <c r="K40" i="2"/>
  <c r="K39" i="2"/>
  <c r="K38" i="2"/>
  <c r="K37" i="2"/>
  <c r="K36" i="2"/>
  <c r="G52" i="2"/>
  <c r="H52" i="2"/>
  <c r="I52" i="2"/>
  <c r="G53" i="2"/>
  <c r="H53" i="2"/>
  <c r="L53" i="2" s="1"/>
  <c r="I53" i="2"/>
  <c r="G54" i="2"/>
  <c r="H54" i="2"/>
  <c r="I54" i="2"/>
  <c r="G55" i="2"/>
  <c r="H55" i="2"/>
  <c r="I55" i="2"/>
  <c r="H51" i="2"/>
  <c r="I51" i="2"/>
  <c r="G27" i="2"/>
  <c r="H27" i="2"/>
  <c r="I27" i="2"/>
  <c r="H26" i="2"/>
  <c r="I26" i="2"/>
  <c r="G26" i="2"/>
  <c r="C5" i="112"/>
  <c r="C4" i="112"/>
  <c r="C5" i="111"/>
  <c r="C4" i="111"/>
  <c r="C5" i="110"/>
  <c r="C4" i="110"/>
  <c r="C5" i="109"/>
  <c r="C4" i="109"/>
  <c r="C5" i="108"/>
  <c r="C4" i="108"/>
  <c r="C5" i="107"/>
  <c r="C4" i="107"/>
  <c r="C5" i="106"/>
  <c r="C4" i="106"/>
  <c r="C5" i="105"/>
  <c r="C4" i="105"/>
  <c r="C5" i="104"/>
  <c r="C4" i="104"/>
  <c r="C5" i="103"/>
  <c r="C4" i="103"/>
  <c r="C5" i="102"/>
  <c r="C4" i="102"/>
  <c r="C5" i="101"/>
  <c r="C4" i="101"/>
  <c r="C5" i="100"/>
  <c r="C4" i="100"/>
  <c r="C5" i="99"/>
  <c r="C4" i="99"/>
  <c r="C5" i="98"/>
  <c r="C4" i="98"/>
  <c r="C5" i="97"/>
  <c r="C4" i="97"/>
  <c r="C5" i="96"/>
  <c r="C4" i="96"/>
  <c r="C5" i="95"/>
  <c r="C4" i="95"/>
  <c r="C5" i="94"/>
  <c r="C4" i="94"/>
  <c r="C5" i="93"/>
  <c r="C4" i="93"/>
  <c r="C5" i="92"/>
  <c r="C4" i="92"/>
  <c r="C5" i="91"/>
  <c r="C4" i="91"/>
  <c r="C5" i="90"/>
  <c r="C4" i="90"/>
  <c r="C5" i="89"/>
  <c r="C4" i="89"/>
  <c r="C5" i="88"/>
  <c r="C4" i="88"/>
  <c r="C5" i="87"/>
  <c r="C4" i="87"/>
  <c r="C5" i="86"/>
  <c r="C4" i="86"/>
  <c r="C5" i="85"/>
  <c r="C4" i="85"/>
  <c r="C5" i="84"/>
  <c r="C4" i="84"/>
  <c r="C5" i="83"/>
  <c r="C4" i="83"/>
  <c r="C5" i="82"/>
  <c r="C4" i="82"/>
  <c r="C5" i="81"/>
  <c r="C4" i="81"/>
  <c r="C5" i="80"/>
  <c r="C4" i="80"/>
  <c r="C5" i="79"/>
  <c r="C4" i="79"/>
  <c r="C5" i="76"/>
  <c r="C4" i="76"/>
  <c r="C5" i="78"/>
  <c r="C4" i="78"/>
  <c r="C5" i="77"/>
  <c r="C4" i="77"/>
  <c r="C5" i="75"/>
  <c r="C4" i="75"/>
  <c r="C5" i="74"/>
  <c r="C4" i="74"/>
  <c r="R56" i="1"/>
  <c r="R55" i="1"/>
  <c r="R54" i="1"/>
  <c r="R53" i="1"/>
  <c r="R52" i="1"/>
  <c r="R51" i="1"/>
  <c r="R50" i="1"/>
  <c r="R49" i="1"/>
  <c r="R48" i="1"/>
  <c r="R47" i="1"/>
  <c r="R46" i="1"/>
  <c r="R45" i="1"/>
  <c r="R44" i="1"/>
  <c r="R43" i="1"/>
  <c r="R42" i="1"/>
  <c r="R41" i="1"/>
  <c r="R40" i="1"/>
  <c r="R39" i="1"/>
  <c r="R38" i="1"/>
  <c r="R37" i="1"/>
  <c r="A27" i="2"/>
  <c r="A26" i="2"/>
  <c r="A25" i="2"/>
  <c r="E414" i="112"/>
  <c r="C110" i="112"/>
  <c r="C109" i="112"/>
  <c r="C108" i="112"/>
  <c r="C107" i="112"/>
  <c r="C58" i="112"/>
  <c r="C57" i="112"/>
  <c r="C56" i="112"/>
  <c r="C55" i="112"/>
  <c r="C6" i="112"/>
  <c r="C3" i="112"/>
  <c r="E414" i="111"/>
  <c r="C110" i="111"/>
  <c r="C109" i="111"/>
  <c r="C108" i="111"/>
  <c r="C107" i="111"/>
  <c r="C58" i="111"/>
  <c r="C57" i="111"/>
  <c r="C56" i="111"/>
  <c r="C55" i="111"/>
  <c r="C6" i="111"/>
  <c r="C3" i="111"/>
  <c r="E414" i="110"/>
  <c r="C110" i="110"/>
  <c r="C109" i="110"/>
  <c r="C108" i="110"/>
  <c r="C107" i="110"/>
  <c r="C58" i="110"/>
  <c r="C57" i="110"/>
  <c r="C56" i="110"/>
  <c r="C55" i="110"/>
  <c r="C6" i="110"/>
  <c r="C3" i="110"/>
  <c r="E414" i="109"/>
  <c r="C110" i="109"/>
  <c r="C109" i="109"/>
  <c r="C108" i="109"/>
  <c r="C107" i="109"/>
  <c r="C58" i="109"/>
  <c r="C57" i="109"/>
  <c r="C56" i="109"/>
  <c r="C55" i="109"/>
  <c r="C6" i="109"/>
  <c r="C3" i="109"/>
  <c r="E414" i="108"/>
  <c r="C110" i="108"/>
  <c r="C109" i="108"/>
  <c r="C108" i="108"/>
  <c r="C107" i="108"/>
  <c r="C58" i="108"/>
  <c r="C57" i="108"/>
  <c r="C56" i="108"/>
  <c r="C55" i="108"/>
  <c r="C6" i="108"/>
  <c r="C3" i="108"/>
  <c r="E414" i="107"/>
  <c r="C110" i="107"/>
  <c r="C109" i="107"/>
  <c r="C108" i="107"/>
  <c r="C107" i="107"/>
  <c r="C58" i="107"/>
  <c r="C57" i="107"/>
  <c r="C56" i="107"/>
  <c r="C55" i="107"/>
  <c r="C6" i="107"/>
  <c r="C3" i="107"/>
  <c r="E414" i="106"/>
  <c r="C110" i="106"/>
  <c r="C109" i="106"/>
  <c r="C108" i="106"/>
  <c r="C107" i="106"/>
  <c r="C58" i="106"/>
  <c r="C57" i="106"/>
  <c r="C56" i="106"/>
  <c r="C55" i="106"/>
  <c r="C6" i="106"/>
  <c r="C3" i="106"/>
  <c r="E414" i="105"/>
  <c r="C110" i="105"/>
  <c r="C109" i="105"/>
  <c r="C108" i="105"/>
  <c r="C107" i="105"/>
  <c r="C58" i="105"/>
  <c r="C57" i="105"/>
  <c r="C56" i="105"/>
  <c r="C55" i="105"/>
  <c r="C6" i="105"/>
  <c r="C3" i="105"/>
  <c r="E414" i="104"/>
  <c r="C110" i="104"/>
  <c r="C109" i="104"/>
  <c r="C108" i="104"/>
  <c r="C107" i="104"/>
  <c r="C58" i="104"/>
  <c r="C57" i="104"/>
  <c r="C56" i="104"/>
  <c r="C55" i="104"/>
  <c r="C6" i="104"/>
  <c r="C3" i="104"/>
  <c r="E414" i="103"/>
  <c r="C110" i="103"/>
  <c r="C109" i="103"/>
  <c r="C108" i="103"/>
  <c r="C107" i="103"/>
  <c r="C58" i="103"/>
  <c r="C57" i="103"/>
  <c r="C56" i="103"/>
  <c r="C55" i="103"/>
  <c r="C6" i="103"/>
  <c r="C3" i="103"/>
  <c r="E414" i="102"/>
  <c r="C110" i="102"/>
  <c r="C109" i="102"/>
  <c r="C108" i="102"/>
  <c r="C107" i="102"/>
  <c r="C58" i="102"/>
  <c r="C57" i="102"/>
  <c r="C56" i="102"/>
  <c r="C55" i="102"/>
  <c r="C6" i="102"/>
  <c r="C3" i="102"/>
  <c r="E414" i="101"/>
  <c r="C110" i="101"/>
  <c r="C109" i="101"/>
  <c r="C108" i="101"/>
  <c r="C107" i="101"/>
  <c r="C58" i="101"/>
  <c r="C57" i="101"/>
  <c r="C56" i="101"/>
  <c r="C55" i="101"/>
  <c r="C6" i="101"/>
  <c r="C3" i="101"/>
  <c r="E414" i="100"/>
  <c r="C110" i="100"/>
  <c r="C109" i="100"/>
  <c r="C108" i="100"/>
  <c r="C107" i="100"/>
  <c r="C58" i="100"/>
  <c r="C57" i="100"/>
  <c r="C56" i="100"/>
  <c r="C55" i="100"/>
  <c r="C6" i="100"/>
  <c r="C3" i="100"/>
  <c r="E414" i="99"/>
  <c r="C110" i="99"/>
  <c r="C109" i="99"/>
  <c r="C108" i="99"/>
  <c r="C107" i="99"/>
  <c r="C58" i="99"/>
  <c r="C57" i="99"/>
  <c r="C56" i="99"/>
  <c r="C55" i="99"/>
  <c r="C6" i="99"/>
  <c r="C3" i="99"/>
  <c r="E414" i="98"/>
  <c r="C110" i="98"/>
  <c r="C109" i="98"/>
  <c r="C108" i="98"/>
  <c r="C107" i="98"/>
  <c r="C58" i="98"/>
  <c r="C57" i="98"/>
  <c r="C56" i="98"/>
  <c r="C55" i="98"/>
  <c r="C6" i="98"/>
  <c r="C3" i="98"/>
  <c r="E414" i="97"/>
  <c r="C110" i="97"/>
  <c r="C109" i="97"/>
  <c r="C108" i="97"/>
  <c r="C107" i="97"/>
  <c r="C58" i="97"/>
  <c r="C57" i="97"/>
  <c r="C56" i="97"/>
  <c r="C55" i="97"/>
  <c r="C6" i="97"/>
  <c r="C3" i="97"/>
  <c r="E414" i="96"/>
  <c r="C110" i="96"/>
  <c r="C109" i="96"/>
  <c r="C108" i="96"/>
  <c r="C107" i="96"/>
  <c r="C58" i="96"/>
  <c r="C57" i="96"/>
  <c r="C56" i="96"/>
  <c r="C55" i="96"/>
  <c r="C6" i="96"/>
  <c r="C3" i="96"/>
  <c r="E414" i="95"/>
  <c r="C110" i="95"/>
  <c r="C109" i="95"/>
  <c r="C108" i="95"/>
  <c r="C107" i="95"/>
  <c r="C58" i="95"/>
  <c r="C57" i="95"/>
  <c r="C56" i="95"/>
  <c r="C55" i="95"/>
  <c r="C6" i="95"/>
  <c r="C3" i="95"/>
  <c r="E414" i="94"/>
  <c r="C110" i="94"/>
  <c r="C109" i="94"/>
  <c r="C108" i="94"/>
  <c r="C107" i="94"/>
  <c r="C58" i="94"/>
  <c r="C57" i="94"/>
  <c r="C56" i="94"/>
  <c r="C55" i="94"/>
  <c r="C6" i="94"/>
  <c r="C3" i="94"/>
  <c r="E414" i="93"/>
  <c r="C110" i="93"/>
  <c r="C109" i="93"/>
  <c r="C108" i="93"/>
  <c r="C107" i="93"/>
  <c r="C58" i="93"/>
  <c r="C57" i="93"/>
  <c r="C56" i="93"/>
  <c r="C55" i="93"/>
  <c r="C6" i="93"/>
  <c r="C3" i="93"/>
  <c r="G51" i="2"/>
  <c r="A51" i="2"/>
  <c r="I50" i="2"/>
  <c r="H50" i="2"/>
  <c r="G50" i="2"/>
  <c r="A50" i="2"/>
  <c r="I49" i="2"/>
  <c r="H49" i="2"/>
  <c r="L49" i="2" s="1"/>
  <c r="G49" i="2"/>
  <c r="A49" i="2"/>
  <c r="I48" i="2"/>
  <c r="H48" i="2"/>
  <c r="G48" i="2"/>
  <c r="A48" i="2"/>
  <c r="I47" i="2"/>
  <c r="H47" i="2"/>
  <c r="L47" i="2" s="1"/>
  <c r="G47" i="2"/>
  <c r="A47" i="2"/>
  <c r="I46" i="2"/>
  <c r="H46" i="2"/>
  <c r="G46" i="2"/>
  <c r="A46" i="2"/>
  <c r="I45" i="2"/>
  <c r="H45" i="2"/>
  <c r="L45" i="2" s="1"/>
  <c r="A45" i="2"/>
  <c r="I44" i="2"/>
  <c r="H44" i="2"/>
  <c r="G44" i="2"/>
  <c r="A44" i="2"/>
  <c r="I43" i="2"/>
  <c r="H43" i="2"/>
  <c r="L43" i="2" s="1"/>
  <c r="G43" i="2"/>
  <c r="A43" i="2"/>
  <c r="I42" i="2"/>
  <c r="H42" i="2"/>
  <c r="L42" i="2" s="1"/>
  <c r="G42" i="2"/>
  <c r="A42" i="2"/>
  <c r="I41" i="2"/>
  <c r="H41" i="2"/>
  <c r="G41" i="2"/>
  <c r="A41" i="2"/>
  <c r="I40" i="2"/>
  <c r="H40" i="2"/>
  <c r="L40" i="2" s="1"/>
  <c r="G40" i="2"/>
  <c r="A40" i="2"/>
  <c r="I39" i="2"/>
  <c r="H39" i="2"/>
  <c r="L39" i="2" s="1"/>
  <c r="G39" i="2"/>
  <c r="A39" i="2"/>
  <c r="I38" i="2"/>
  <c r="H38" i="2"/>
  <c r="G38" i="2"/>
  <c r="A38" i="2"/>
  <c r="I37" i="2"/>
  <c r="H37" i="2"/>
  <c r="L37" i="2" s="1"/>
  <c r="G37" i="2"/>
  <c r="A37" i="2"/>
  <c r="I36" i="2"/>
  <c r="H36" i="2"/>
  <c r="G36" i="2"/>
  <c r="A36" i="2"/>
  <c r="M32" i="2"/>
  <c r="C32" i="2"/>
  <c r="E414" i="4"/>
  <c r="C58" i="75"/>
  <c r="C55" i="75"/>
  <c r="C6" i="4"/>
  <c r="C5" i="4"/>
  <c r="C4" i="4"/>
  <c r="C3" i="4"/>
  <c r="C107" i="75" l="1"/>
  <c r="C263" i="75"/>
  <c r="C211" i="75"/>
  <c r="C159" i="75"/>
  <c r="C367" i="75"/>
  <c r="C315" i="75"/>
  <c r="C55" i="4"/>
  <c r="C315" i="4"/>
  <c r="C263" i="4"/>
  <c r="C211" i="4"/>
  <c r="C107" i="4"/>
  <c r="C367" i="4"/>
  <c r="C159" i="4"/>
  <c r="C318" i="75"/>
  <c r="C266" i="75"/>
  <c r="C110" i="75"/>
  <c r="C214" i="75"/>
  <c r="C162" i="75"/>
  <c r="C370" i="75"/>
  <c r="C110" i="4"/>
  <c r="C58" i="4"/>
  <c r="C214" i="4"/>
  <c r="C318" i="4"/>
  <c r="C370" i="4"/>
  <c r="C266" i="4"/>
  <c r="C162" i="4"/>
  <c r="K8" i="2"/>
  <c r="E1" i="4"/>
  <c r="C108" i="85"/>
  <c r="C368" i="85"/>
  <c r="C56" i="85"/>
  <c r="C160" i="85"/>
  <c r="C316" i="85"/>
  <c r="C264" i="85"/>
  <c r="C212" i="85"/>
  <c r="C317" i="4"/>
  <c r="C369" i="4"/>
  <c r="C265" i="4"/>
  <c r="C161" i="4"/>
  <c r="C109" i="4"/>
  <c r="C213" i="4"/>
  <c r="C57" i="4"/>
  <c r="C369" i="74"/>
  <c r="C57" i="74"/>
  <c r="C213" i="74"/>
  <c r="C161" i="74"/>
  <c r="C109" i="74"/>
  <c r="C317" i="74"/>
  <c r="C265" i="74"/>
  <c r="C57" i="86"/>
  <c r="C161" i="86"/>
  <c r="C317" i="86"/>
  <c r="C265" i="86"/>
  <c r="C213" i="86"/>
  <c r="C109" i="86"/>
  <c r="C369" i="86"/>
  <c r="C264" i="87"/>
  <c r="C316" i="87"/>
  <c r="C368" i="87"/>
  <c r="C212" i="87"/>
  <c r="C56" i="87"/>
  <c r="C108" i="87"/>
  <c r="C160" i="87"/>
  <c r="C265" i="87"/>
  <c r="C213" i="87"/>
  <c r="C317" i="87"/>
  <c r="C109" i="87"/>
  <c r="C369" i="87"/>
  <c r="C161" i="87"/>
  <c r="C57" i="87"/>
  <c r="C213" i="77"/>
  <c r="C161" i="77"/>
  <c r="C317" i="77"/>
  <c r="C369" i="77"/>
  <c r="C109" i="77"/>
  <c r="C57" i="77"/>
  <c r="C265" i="77"/>
  <c r="C109" i="88"/>
  <c r="C317" i="88"/>
  <c r="C213" i="88"/>
  <c r="C161" i="88"/>
  <c r="C57" i="88"/>
  <c r="C369" i="88"/>
  <c r="C265" i="88"/>
  <c r="C160" i="78"/>
  <c r="C264" i="78"/>
  <c r="C212" i="78"/>
  <c r="C108" i="78"/>
  <c r="C316" i="78"/>
  <c r="C368" i="78"/>
  <c r="C56" i="78"/>
  <c r="C212" i="89"/>
  <c r="C160" i="89"/>
  <c r="C316" i="89"/>
  <c r="C264" i="89"/>
  <c r="C108" i="89"/>
  <c r="C368" i="89"/>
  <c r="C56" i="89"/>
  <c r="C265" i="85"/>
  <c r="C213" i="85"/>
  <c r="C369" i="85"/>
  <c r="C57" i="85"/>
  <c r="C161" i="85"/>
  <c r="C109" i="85"/>
  <c r="C317" i="85"/>
  <c r="C264" i="4"/>
  <c r="C212" i="4"/>
  <c r="C56" i="4"/>
  <c r="C160" i="4"/>
  <c r="C108" i="4"/>
  <c r="C368" i="4"/>
  <c r="C316" i="4"/>
  <c r="C369" i="76"/>
  <c r="C57" i="76"/>
  <c r="C213" i="76"/>
  <c r="C109" i="76"/>
  <c r="C265" i="76"/>
  <c r="C161" i="76"/>
  <c r="C317" i="76"/>
  <c r="C316" i="80"/>
  <c r="C108" i="80"/>
  <c r="C56" i="80"/>
  <c r="C160" i="80"/>
  <c r="C264" i="80"/>
  <c r="C368" i="80"/>
  <c r="C212" i="80"/>
  <c r="C56" i="92"/>
  <c r="C160" i="92"/>
  <c r="C368" i="92"/>
  <c r="C212" i="92"/>
  <c r="C264" i="92"/>
  <c r="C316" i="92"/>
  <c r="C108" i="92"/>
  <c r="C160" i="86"/>
  <c r="C316" i="86"/>
  <c r="C108" i="86"/>
  <c r="C56" i="86"/>
  <c r="C264" i="86"/>
  <c r="C368" i="86"/>
  <c r="C212" i="86"/>
  <c r="C212" i="77"/>
  <c r="C368" i="77"/>
  <c r="C56" i="77"/>
  <c r="C264" i="77"/>
  <c r="C160" i="77"/>
  <c r="C108" i="77"/>
  <c r="C316" i="77"/>
  <c r="C265" i="90"/>
  <c r="C109" i="90"/>
  <c r="C57" i="90"/>
  <c r="C317" i="90"/>
  <c r="C369" i="90"/>
  <c r="C213" i="90"/>
  <c r="C161" i="90"/>
  <c r="C56" i="79"/>
  <c r="C108" i="79"/>
  <c r="C317" i="80"/>
  <c r="C265" i="80"/>
  <c r="C57" i="80"/>
  <c r="C161" i="80"/>
  <c r="C369" i="80"/>
  <c r="C213" i="80"/>
  <c r="C109" i="80"/>
  <c r="C57" i="92"/>
  <c r="C369" i="92"/>
  <c r="C161" i="92"/>
  <c r="C213" i="92"/>
  <c r="C265" i="92"/>
  <c r="C317" i="92"/>
  <c r="C109" i="92"/>
  <c r="C161" i="83"/>
  <c r="C369" i="83"/>
  <c r="C57" i="83"/>
  <c r="C213" i="83"/>
  <c r="C109" i="83"/>
  <c r="C317" i="83"/>
  <c r="C265" i="83"/>
  <c r="C212" i="88"/>
  <c r="C56" i="88"/>
  <c r="C368" i="88"/>
  <c r="C316" i="88"/>
  <c r="C264" i="88"/>
  <c r="C160" i="88"/>
  <c r="C108" i="88"/>
  <c r="C213" i="89"/>
  <c r="C161" i="89"/>
  <c r="C369" i="89"/>
  <c r="C109" i="89"/>
  <c r="C57" i="89"/>
  <c r="C265" i="89"/>
  <c r="C317" i="89"/>
  <c r="C108" i="76"/>
  <c r="C264" i="76"/>
  <c r="C160" i="76"/>
  <c r="C212" i="76"/>
  <c r="C368" i="76"/>
  <c r="C56" i="76"/>
  <c r="C316" i="76"/>
  <c r="C57" i="79"/>
  <c r="C109" i="79"/>
  <c r="C264" i="81"/>
  <c r="C56" i="81"/>
  <c r="C212" i="81"/>
  <c r="C316" i="81"/>
  <c r="C160" i="81"/>
  <c r="C108" i="81"/>
  <c r="C368" i="81"/>
  <c r="C212" i="74"/>
  <c r="C264" i="74"/>
  <c r="C368" i="74"/>
  <c r="C316" i="74"/>
  <c r="C108" i="74"/>
  <c r="C160" i="74"/>
  <c r="C56" i="74"/>
  <c r="C108" i="90"/>
  <c r="C56" i="90"/>
  <c r="C264" i="90"/>
  <c r="C160" i="90"/>
  <c r="C368" i="90"/>
  <c r="C316" i="90"/>
  <c r="C212" i="90"/>
  <c r="C265" i="81"/>
  <c r="C213" i="81"/>
  <c r="C369" i="81"/>
  <c r="C57" i="81"/>
  <c r="C317" i="81"/>
  <c r="C109" i="81"/>
  <c r="C161" i="81"/>
  <c r="C317" i="84"/>
  <c r="C369" i="84"/>
  <c r="C57" i="84"/>
  <c r="C265" i="84"/>
  <c r="C109" i="84"/>
  <c r="C160" i="91"/>
  <c r="C368" i="91"/>
  <c r="C56" i="91"/>
  <c r="C108" i="91"/>
  <c r="C316" i="91"/>
  <c r="C264" i="91"/>
  <c r="C212" i="91"/>
  <c r="C212" i="82"/>
  <c r="C56" i="82"/>
  <c r="C160" i="82"/>
  <c r="C108" i="82"/>
  <c r="C368" i="82"/>
  <c r="C316" i="82"/>
  <c r="C264" i="82"/>
  <c r="C368" i="84"/>
  <c r="C108" i="84"/>
  <c r="C264" i="84"/>
  <c r="C316" i="84"/>
  <c r="C56" i="84"/>
  <c r="C109" i="78"/>
  <c r="C161" i="78"/>
  <c r="C213" i="78"/>
  <c r="C317" i="78"/>
  <c r="C265" i="78"/>
  <c r="C369" i="78"/>
  <c r="C57" i="78"/>
  <c r="C109" i="91"/>
  <c r="C369" i="91"/>
  <c r="C57" i="91"/>
  <c r="C213" i="91"/>
  <c r="C161" i="91"/>
  <c r="C317" i="91"/>
  <c r="C265" i="91"/>
  <c r="C369" i="82"/>
  <c r="C213" i="82"/>
  <c r="C317" i="82"/>
  <c r="C161" i="82"/>
  <c r="C57" i="82"/>
  <c r="C265" i="82"/>
  <c r="C109" i="82"/>
  <c r="C160" i="83"/>
  <c r="C368" i="83"/>
  <c r="C56" i="83"/>
  <c r="C212" i="83"/>
  <c r="C108" i="83"/>
  <c r="C316" i="83"/>
  <c r="C264" i="83"/>
  <c r="J53" i="2"/>
  <c r="J40" i="2"/>
  <c r="J48" i="2"/>
  <c r="J52" i="2"/>
  <c r="L55" i="2"/>
  <c r="C367" i="112"/>
  <c r="C315" i="112"/>
  <c r="C263" i="112"/>
  <c r="C211" i="112"/>
  <c r="C159" i="112"/>
  <c r="C368" i="112"/>
  <c r="C316" i="112"/>
  <c r="C264" i="112"/>
  <c r="C212" i="112"/>
  <c r="C160" i="112"/>
  <c r="C369" i="112"/>
  <c r="C317" i="112"/>
  <c r="C265" i="112"/>
  <c r="C213" i="112"/>
  <c r="C161" i="112"/>
  <c r="C370" i="112"/>
  <c r="C318" i="112"/>
  <c r="C266" i="112"/>
  <c r="C214" i="112"/>
  <c r="C162" i="112"/>
  <c r="C367" i="111"/>
  <c r="C315" i="111"/>
  <c r="C263" i="111"/>
  <c r="C211" i="111"/>
  <c r="C159" i="111"/>
  <c r="C368" i="111"/>
  <c r="C316" i="111"/>
  <c r="C264" i="111"/>
  <c r="C212" i="111"/>
  <c r="C160" i="111"/>
  <c r="C369" i="111"/>
  <c r="C317" i="111"/>
  <c r="C265" i="111"/>
  <c r="C213" i="111"/>
  <c r="C161" i="111"/>
  <c r="C370" i="111"/>
  <c r="C318" i="111"/>
  <c r="C266" i="111"/>
  <c r="C214" i="111"/>
  <c r="C162" i="111"/>
  <c r="C367" i="110"/>
  <c r="C315" i="110"/>
  <c r="C263" i="110"/>
  <c r="C211" i="110"/>
  <c r="C159" i="110"/>
  <c r="C368" i="110"/>
  <c r="C316" i="110"/>
  <c r="C264" i="110"/>
  <c r="C212" i="110"/>
  <c r="C160" i="110"/>
  <c r="C369" i="110"/>
  <c r="C317" i="110"/>
  <c r="C265" i="110"/>
  <c r="C213" i="110"/>
  <c r="C161" i="110"/>
  <c r="C370" i="110"/>
  <c r="C318" i="110"/>
  <c r="C266" i="110"/>
  <c r="C214" i="110"/>
  <c r="C162" i="110"/>
  <c r="C367" i="109"/>
  <c r="C315" i="109"/>
  <c r="C263" i="109"/>
  <c r="C211" i="109"/>
  <c r="C159" i="109"/>
  <c r="C368" i="109"/>
  <c r="C316" i="109"/>
  <c r="C264" i="109"/>
  <c r="C212" i="109"/>
  <c r="C160" i="109"/>
  <c r="C369" i="109"/>
  <c r="C317" i="109"/>
  <c r="C265" i="109"/>
  <c r="C213" i="109"/>
  <c r="C161" i="109"/>
  <c r="C370" i="109"/>
  <c r="C318" i="109"/>
  <c r="C266" i="109"/>
  <c r="C214" i="109"/>
  <c r="C162" i="109"/>
  <c r="C367" i="108"/>
  <c r="C315" i="108"/>
  <c r="C263" i="108"/>
  <c r="C211" i="108"/>
  <c r="C159" i="108"/>
  <c r="C368" i="108"/>
  <c r="C316" i="108"/>
  <c r="C264" i="108"/>
  <c r="C212" i="108"/>
  <c r="C160" i="108"/>
  <c r="C369" i="108"/>
  <c r="C317" i="108"/>
  <c r="C265" i="108"/>
  <c r="C213" i="108"/>
  <c r="C161" i="108"/>
  <c r="C370" i="108"/>
  <c r="C318" i="108"/>
  <c r="C266" i="108"/>
  <c r="C214" i="108"/>
  <c r="C162" i="108"/>
  <c r="C367" i="107"/>
  <c r="C315" i="107"/>
  <c r="C263" i="107"/>
  <c r="C211" i="107"/>
  <c r="C159" i="107"/>
  <c r="C368" i="107"/>
  <c r="C316" i="107"/>
  <c r="C264" i="107"/>
  <c r="C212" i="107"/>
  <c r="C160" i="107"/>
  <c r="C369" i="107"/>
  <c r="C317" i="107"/>
  <c r="C265" i="107"/>
  <c r="C213" i="107"/>
  <c r="C161" i="107"/>
  <c r="C370" i="107"/>
  <c r="C318" i="107"/>
  <c r="C266" i="107"/>
  <c r="C214" i="107"/>
  <c r="C162" i="107"/>
  <c r="C367" i="106"/>
  <c r="C315" i="106"/>
  <c r="C263" i="106"/>
  <c r="C211" i="106"/>
  <c r="C159" i="106"/>
  <c r="C368" i="106"/>
  <c r="C316" i="106"/>
  <c r="C264" i="106"/>
  <c r="C212" i="106"/>
  <c r="C160" i="106"/>
  <c r="C369" i="106"/>
  <c r="C317" i="106"/>
  <c r="C265" i="106"/>
  <c r="C213" i="106"/>
  <c r="C161" i="106"/>
  <c r="C370" i="106"/>
  <c r="C318" i="106"/>
  <c r="C266" i="106"/>
  <c r="C214" i="106"/>
  <c r="C162" i="106"/>
  <c r="C367" i="105"/>
  <c r="C315" i="105"/>
  <c r="C263" i="105"/>
  <c r="C211" i="105"/>
  <c r="C159" i="105"/>
  <c r="C368" i="105"/>
  <c r="C316" i="105"/>
  <c r="C264" i="105"/>
  <c r="C212" i="105"/>
  <c r="C160" i="105"/>
  <c r="C369" i="105"/>
  <c r="C317" i="105"/>
  <c r="C265" i="105"/>
  <c r="C213" i="105"/>
  <c r="C161" i="105"/>
  <c r="C370" i="105"/>
  <c r="C318" i="105"/>
  <c r="C266" i="105"/>
  <c r="C214" i="105"/>
  <c r="C162" i="105"/>
  <c r="C367" i="104"/>
  <c r="C315" i="104"/>
  <c r="C263" i="104"/>
  <c r="C211" i="104"/>
  <c r="C159" i="104"/>
  <c r="C368" i="104"/>
  <c r="C316" i="104"/>
  <c r="C264" i="104"/>
  <c r="C212" i="104"/>
  <c r="C160" i="104"/>
  <c r="C369" i="104"/>
  <c r="C317" i="104"/>
  <c r="C265" i="104"/>
  <c r="C213" i="104"/>
  <c r="C161" i="104"/>
  <c r="C370" i="104"/>
  <c r="C318" i="104"/>
  <c r="C266" i="104"/>
  <c r="C214" i="104"/>
  <c r="C162" i="104"/>
  <c r="C367" i="103"/>
  <c r="C315" i="103"/>
  <c r="C263" i="103"/>
  <c r="C211" i="103"/>
  <c r="C159" i="103"/>
  <c r="C368" i="103"/>
  <c r="C316" i="103"/>
  <c r="C264" i="103"/>
  <c r="C212" i="103"/>
  <c r="C160" i="103"/>
  <c r="C369" i="103"/>
  <c r="C317" i="103"/>
  <c r="C265" i="103"/>
  <c r="C213" i="103"/>
  <c r="C161" i="103"/>
  <c r="C370" i="103"/>
  <c r="C318" i="103"/>
  <c r="C266" i="103"/>
  <c r="C214" i="103"/>
  <c r="C162" i="103"/>
  <c r="C367" i="102"/>
  <c r="C315" i="102"/>
  <c r="C263" i="102"/>
  <c r="C211" i="102"/>
  <c r="C159" i="102"/>
  <c r="C368" i="102"/>
  <c r="C316" i="102"/>
  <c r="C264" i="102"/>
  <c r="C212" i="102"/>
  <c r="C160" i="102"/>
  <c r="C369" i="102"/>
  <c r="C317" i="102"/>
  <c r="C265" i="102"/>
  <c r="C213" i="102"/>
  <c r="C161" i="102"/>
  <c r="C370" i="102"/>
  <c r="C318" i="102"/>
  <c r="C266" i="102"/>
  <c r="C214" i="102"/>
  <c r="C162" i="102"/>
  <c r="C367" i="101"/>
  <c r="C315" i="101"/>
  <c r="C263" i="101"/>
  <c r="C211" i="101"/>
  <c r="C159" i="101"/>
  <c r="C368" i="101"/>
  <c r="C316" i="101"/>
  <c r="C264" i="101"/>
  <c r="C212" i="101"/>
  <c r="C160" i="101"/>
  <c r="C369" i="101"/>
  <c r="C317" i="101"/>
  <c r="C265" i="101"/>
  <c r="C213" i="101"/>
  <c r="C161" i="101"/>
  <c r="C370" i="101"/>
  <c r="C318" i="101"/>
  <c r="C266" i="101"/>
  <c r="C214" i="101"/>
  <c r="C162" i="101"/>
  <c r="C367" i="100"/>
  <c r="C315" i="100"/>
  <c r="C263" i="100"/>
  <c r="C211" i="100"/>
  <c r="C159" i="100"/>
  <c r="C368" i="100"/>
  <c r="C316" i="100"/>
  <c r="C264" i="100"/>
  <c r="C212" i="100"/>
  <c r="C160" i="100"/>
  <c r="C369" i="100"/>
  <c r="C317" i="100"/>
  <c r="C265" i="100"/>
  <c r="C213" i="100"/>
  <c r="C161" i="100"/>
  <c r="C370" i="100"/>
  <c r="C318" i="100"/>
  <c r="C266" i="100"/>
  <c r="C214" i="100"/>
  <c r="C162" i="100"/>
  <c r="C367" i="99"/>
  <c r="C315" i="99"/>
  <c r="C263" i="99"/>
  <c r="C211" i="99"/>
  <c r="C159" i="99"/>
  <c r="C368" i="99"/>
  <c r="C316" i="99"/>
  <c r="C264" i="99"/>
  <c r="C212" i="99"/>
  <c r="C160" i="99"/>
  <c r="C369" i="99"/>
  <c r="C317" i="99"/>
  <c r="C265" i="99"/>
  <c r="C213" i="99"/>
  <c r="C161" i="99"/>
  <c r="C370" i="99"/>
  <c r="C318" i="99"/>
  <c r="C266" i="99"/>
  <c r="C214" i="99"/>
  <c r="C162" i="99"/>
  <c r="C367" i="98"/>
  <c r="C315" i="98"/>
  <c r="C263" i="98"/>
  <c r="C211" i="98"/>
  <c r="C159" i="98"/>
  <c r="C368" i="98"/>
  <c r="C316" i="98"/>
  <c r="C264" i="98"/>
  <c r="C212" i="98"/>
  <c r="C160" i="98"/>
  <c r="C369" i="98"/>
  <c r="C317" i="98"/>
  <c r="C265" i="98"/>
  <c r="C213" i="98"/>
  <c r="C161" i="98"/>
  <c r="C370" i="98"/>
  <c r="C318" i="98"/>
  <c r="C266" i="98"/>
  <c r="C214" i="98"/>
  <c r="C162" i="98"/>
  <c r="C367" i="97"/>
  <c r="C315" i="97"/>
  <c r="C263" i="97"/>
  <c r="C211" i="97"/>
  <c r="C159" i="97"/>
  <c r="C368" i="97"/>
  <c r="C316" i="97"/>
  <c r="C264" i="97"/>
  <c r="C212" i="97"/>
  <c r="C160" i="97"/>
  <c r="C369" i="97"/>
  <c r="C317" i="97"/>
  <c r="C265" i="97"/>
  <c r="C213" i="97"/>
  <c r="C161" i="97"/>
  <c r="C370" i="97"/>
  <c r="C318" i="97"/>
  <c r="C266" i="97"/>
  <c r="C214" i="97"/>
  <c r="C162" i="97"/>
  <c r="C367" i="96"/>
  <c r="C315" i="96"/>
  <c r="C263" i="96"/>
  <c r="C211" i="96"/>
  <c r="C159" i="96"/>
  <c r="C368" i="96"/>
  <c r="C316" i="96"/>
  <c r="C264" i="96"/>
  <c r="C212" i="96"/>
  <c r="C160" i="96"/>
  <c r="C369" i="96"/>
  <c r="C317" i="96"/>
  <c r="C265" i="96"/>
  <c r="C213" i="96"/>
  <c r="C161" i="96"/>
  <c r="C370" i="96"/>
  <c r="C318" i="96"/>
  <c r="C266" i="96"/>
  <c r="C214" i="96"/>
  <c r="C162" i="96"/>
  <c r="C367" i="95"/>
  <c r="C315" i="95"/>
  <c r="C263" i="95"/>
  <c r="C211" i="95"/>
  <c r="C159" i="95"/>
  <c r="C368" i="95"/>
  <c r="C316" i="95"/>
  <c r="C264" i="95"/>
  <c r="C212" i="95"/>
  <c r="C160" i="95"/>
  <c r="C369" i="95"/>
  <c r="C317" i="95"/>
  <c r="C265" i="95"/>
  <c r="C213" i="95"/>
  <c r="C161" i="95"/>
  <c r="C370" i="95"/>
  <c r="C318" i="95"/>
  <c r="C266" i="95"/>
  <c r="C214" i="95"/>
  <c r="C162" i="95"/>
  <c r="C367" i="94"/>
  <c r="C315" i="94"/>
  <c r="C263" i="94"/>
  <c r="C211" i="94"/>
  <c r="C159" i="94"/>
  <c r="C368" i="94"/>
  <c r="C316" i="94"/>
  <c r="C264" i="94"/>
  <c r="C212" i="94"/>
  <c r="C160" i="94"/>
  <c r="C369" i="94"/>
  <c r="C317" i="94"/>
  <c r="C265" i="94"/>
  <c r="C213" i="94"/>
  <c r="C161" i="94"/>
  <c r="C370" i="94"/>
  <c r="C318" i="94"/>
  <c r="C266" i="94"/>
  <c r="C214" i="94"/>
  <c r="C162" i="94"/>
  <c r="C367" i="93"/>
  <c r="C315" i="93"/>
  <c r="C263" i="93"/>
  <c r="C211" i="93"/>
  <c r="C159" i="93"/>
  <c r="C368" i="93"/>
  <c r="C316" i="93"/>
  <c r="C264" i="93"/>
  <c r="C212" i="93"/>
  <c r="C160" i="93"/>
  <c r="C369" i="93"/>
  <c r="C317" i="93"/>
  <c r="C265" i="93"/>
  <c r="C213" i="93"/>
  <c r="C161" i="93"/>
  <c r="C370" i="93"/>
  <c r="C318" i="93"/>
  <c r="C266" i="93"/>
  <c r="C214" i="93"/>
  <c r="C162" i="93"/>
  <c r="J43" i="2"/>
  <c r="J47" i="2"/>
  <c r="L54" i="2"/>
  <c r="J41" i="2"/>
  <c r="J44" i="2"/>
  <c r="J38" i="2"/>
  <c r="L41" i="2"/>
  <c r="L51" i="2"/>
  <c r="J51" i="2"/>
  <c r="J55" i="2"/>
  <c r="J39" i="2"/>
  <c r="J42" i="2"/>
  <c r="J45" i="2"/>
  <c r="L48" i="2"/>
  <c r="J36" i="2"/>
  <c r="J37" i="2"/>
  <c r="L46" i="2"/>
  <c r="J46" i="2"/>
  <c r="J49" i="2"/>
  <c r="L52" i="2"/>
  <c r="L38" i="2"/>
  <c r="L44" i="2"/>
  <c r="L50" i="2"/>
  <c r="J50" i="2"/>
  <c r="J54" i="2"/>
  <c r="L36" i="2"/>
  <c r="C368" i="79" l="1"/>
  <c r="C316" i="79"/>
  <c r="C160" i="79"/>
  <c r="C212" i="79"/>
  <c r="C264" i="79"/>
  <c r="C213" i="79"/>
  <c r="C369" i="79"/>
  <c r="C317" i="79"/>
  <c r="C161" i="79"/>
  <c r="C265" i="79"/>
  <c r="E414" i="74"/>
  <c r="K9" i="2" s="1"/>
  <c r="E414" i="75"/>
  <c r="E414" i="77"/>
  <c r="E414" i="78"/>
  <c r="E414" i="76"/>
  <c r="K13" i="2" s="1"/>
  <c r="E414" i="79"/>
  <c r="K14" i="2" s="1"/>
  <c r="E414" i="80"/>
  <c r="K15" i="2" s="1"/>
  <c r="E414" i="81"/>
  <c r="K16" i="2" s="1"/>
  <c r="E414" i="82"/>
  <c r="K17" i="2" s="1"/>
  <c r="E414" i="83"/>
  <c r="E414" i="84"/>
  <c r="E414" i="85"/>
  <c r="E414" i="86"/>
  <c r="E414" i="87"/>
  <c r="E414" i="88"/>
  <c r="E414" i="89"/>
  <c r="E414" i="90"/>
  <c r="E414" i="91"/>
  <c r="E414" i="92"/>
  <c r="C6" i="92"/>
  <c r="C3" i="92"/>
  <c r="C6" i="91"/>
  <c r="C3" i="91"/>
  <c r="C6" i="90"/>
  <c r="C3" i="90"/>
  <c r="C6" i="89"/>
  <c r="C3" i="89"/>
  <c r="C6" i="88"/>
  <c r="C3" i="88"/>
  <c r="C6" i="87"/>
  <c r="C3" i="87"/>
  <c r="C6" i="86"/>
  <c r="C3" i="86"/>
  <c r="C6" i="85"/>
  <c r="C3" i="85"/>
  <c r="C6" i="84"/>
  <c r="C3" i="84"/>
  <c r="C6" i="83"/>
  <c r="C3" i="83"/>
  <c r="C6" i="82"/>
  <c r="C3" i="82"/>
  <c r="C6" i="81"/>
  <c r="C3" i="81"/>
  <c r="C6" i="80"/>
  <c r="C3" i="80"/>
  <c r="C6" i="79"/>
  <c r="C3" i="79"/>
  <c r="C6" i="78"/>
  <c r="C3" i="78"/>
  <c r="C6" i="77"/>
  <c r="C6" i="76"/>
  <c r="C3" i="76"/>
  <c r="C6" i="75"/>
  <c r="C3" i="75"/>
  <c r="C6" i="74"/>
  <c r="C3" i="74"/>
  <c r="C211" i="87" l="1"/>
  <c r="C107" i="87"/>
  <c r="C159" i="87"/>
  <c r="C55" i="87"/>
  <c r="C367" i="87"/>
  <c r="C263" i="87"/>
  <c r="C315" i="87"/>
  <c r="C367" i="86"/>
  <c r="C159" i="86"/>
  <c r="C315" i="86"/>
  <c r="C107" i="86"/>
  <c r="C211" i="86"/>
  <c r="C263" i="86"/>
  <c r="C55" i="86"/>
  <c r="C110" i="86"/>
  <c r="C266" i="86"/>
  <c r="C214" i="86"/>
  <c r="C162" i="86"/>
  <c r="C370" i="86"/>
  <c r="C318" i="86"/>
  <c r="C58" i="86"/>
  <c r="C266" i="74"/>
  <c r="C370" i="74"/>
  <c r="C318" i="74"/>
  <c r="C214" i="74"/>
  <c r="C162" i="74"/>
  <c r="C110" i="74"/>
  <c r="C58" i="74"/>
  <c r="C159" i="85"/>
  <c r="C315" i="85"/>
  <c r="C211" i="85"/>
  <c r="C263" i="85"/>
  <c r="C107" i="85"/>
  <c r="C55" i="85"/>
  <c r="C367" i="85"/>
  <c r="C266" i="87"/>
  <c r="C162" i="87"/>
  <c r="C58" i="87"/>
  <c r="C214" i="87"/>
  <c r="C370" i="87"/>
  <c r="C110" i="87"/>
  <c r="C318" i="87"/>
  <c r="C367" i="76"/>
  <c r="C263" i="76"/>
  <c r="C315" i="76"/>
  <c r="C159" i="76"/>
  <c r="C211" i="76"/>
  <c r="C107" i="76"/>
  <c r="C55" i="76"/>
  <c r="C107" i="89"/>
  <c r="C367" i="89"/>
  <c r="C315" i="89"/>
  <c r="C55" i="89"/>
  <c r="C159" i="89"/>
  <c r="C263" i="89"/>
  <c r="C211" i="89"/>
  <c r="C55" i="79"/>
  <c r="C107" i="79"/>
  <c r="C211" i="84"/>
  <c r="C367" i="84"/>
  <c r="C315" i="84"/>
  <c r="C55" i="84"/>
  <c r="C107" i="84"/>
  <c r="C263" i="84"/>
  <c r="C110" i="77"/>
  <c r="C214" i="77"/>
  <c r="C370" i="77"/>
  <c r="C162" i="77"/>
  <c r="C318" i="77"/>
  <c r="C266" i="77"/>
  <c r="C58" i="77"/>
  <c r="C367" i="78"/>
  <c r="C107" i="78"/>
  <c r="C55" i="78"/>
  <c r="C315" i="78"/>
  <c r="C211" i="78"/>
  <c r="C159" i="78"/>
  <c r="C263" i="78"/>
  <c r="C162" i="78"/>
  <c r="C318" i="78"/>
  <c r="C110" i="78"/>
  <c r="C58" i="78"/>
  <c r="C214" i="78"/>
  <c r="C266" i="78"/>
  <c r="C370" i="78"/>
  <c r="C58" i="91"/>
  <c r="C266" i="91"/>
  <c r="C214" i="91"/>
  <c r="C162" i="91"/>
  <c r="C370" i="91"/>
  <c r="C318" i="91"/>
  <c r="C110" i="91"/>
  <c r="C159" i="82"/>
  <c r="C107" i="82"/>
  <c r="C315" i="82"/>
  <c r="C55" i="82"/>
  <c r="C367" i="82"/>
  <c r="C211" i="82"/>
  <c r="C263" i="82"/>
  <c r="C370" i="85"/>
  <c r="C162" i="85"/>
  <c r="C318" i="85"/>
  <c r="C266" i="85"/>
  <c r="C214" i="85"/>
  <c r="C110" i="85"/>
  <c r="C58" i="85"/>
  <c r="C318" i="88"/>
  <c r="C110" i="88"/>
  <c r="C370" i="88"/>
  <c r="C162" i="88"/>
  <c r="C266" i="88"/>
  <c r="C58" i="88"/>
  <c r="C214" i="88"/>
  <c r="C162" i="89"/>
  <c r="C110" i="89"/>
  <c r="C58" i="89"/>
  <c r="C318" i="89"/>
  <c r="C370" i="89"/>
  <c r="C266" i="89"/>
  <c r="C214" i="89"/>
  <c r="C367" i="90"/>
  <c r="C263" i="90"/>
  <c r="C107" i="90"/>
  <c r="C315" i="90"/>
  <c r="C159" i="90"/>
  <c r="C211" i="90"/>
  <c r="C55" i="90"/>
  <c r="C55" i="91"/>
  <c r="C315" i="91"/>
  <c r="C263" i="91"/>
  <c r="C211" i="91"/>
  <c r="C367" i="91"/>
  <c r="C159" i="91"/>
  <c r="C107" i="91"/>
  <c r="C263" i="80"/>
  <c r="C211" i="80"/>
  <c r="C159" i="80"/>
  <c r="C107" i="80"/>
  <c r="C55" i="80"/>
  <c r="C315" i="80"/>
  <c r="C367" i="80"/>
  <c r="C318" i="80"/>
  <c r="C266" i="80"/>
  <c r="C214" i="80"/>
  <c r="C370" i="80"/>
  <c r="C110" i="80"/>
  <c r="C58" i="80"/>
  <c r="C162" i="80"/>
  <c r="C315" i="81"/>
  <c r="C367" i="81"/>
  <c r="C211" i="81"/>
  <c r="C107" i="81"/>
  <c r="C263" i="81"/>
  <c r="C159" i="81"/>
  <c r="C55" i="81"/>
  <c r="C214" i="82"/>
  <c r="C370" i="82"/>
  <c r="C318" i="82"/>
  <c r="C162" i="82"/>
  <c r="C110" i="82"/>
  <c r="C266" i="82"/>
  <c r="C58" i="82"/>
  <c r="C370" i="83"/>
  <c r="C318" i="83"/>
  <c r="C266" i="83"/>
  <c r="C162" i="83"/>
  <c r="C214" i="83"/>
  <c r="C110" i="83"/>
  <c r="C58" i="83"/>
  <c r="C318" i="84"/>
  <c r="C370" i="84"/>
  <c r="C266" i="84"/>
  <c r="C110" i="84"/>
  <c r="C58" i="84"/>
  <c r="C315" i="74"/>
  <c r="C367" i="74"/>
  <c r="C263" i="74"/>
  <c r="C107" i="74"/>
  <c r="C55" i="74"/>
  <c r="C211" i="74"/>
  <c r="C159" i="74"/>
  <c r="C367" i="88"/>
  <c r="C211" i="88"/>
  <c r="C107" i="88"/>
  <c r="C159" i="88"/>
  <c r="C55" i="88"/>
  <c r="C315" i="88"/>
  <c r="C263" i="88"/>
  <c r="C370" i="76"/>
  <c r="C318" i="76"/>
  <c r="C162" i="76"/>
  <c r="C58" i="76"/>
  <c r="C266" i="76"/>
  <c r="C214" i="76"/>
  <c r="C110" i="76"/>
  <c r="C214" i="90"/>
  <c r="C370" i="90"/>
  <c r="C318" i="90"/>
  <c r="C58" i="90"/>
  <c r="C266" i="90"/>
  <c r="C162" i="90"/>
  <c r="C110" i="90"/>
  <c r="C58" i="79"/>
  <c r="C110" i="79"/>
  <c r="C159" i="92"/>
  <c r="C211" i="92"/>
  <c r="C367" i="92"/>
  <c r="C107" i="92"/>
  <c r="C263" i="92"/>
  <c r="C315" i="92"/>
  <c r="C55" i="92"/>
  <c r="C58" i="92"/>
  <c r="C162" i="92"/>
  <c r="C214" i="92"/>
  <c r="C266" i="92"/>
  <c r="C318" i="92"/>
  <c r="C370" i="92"/>
  <c r="C110" i="92"/>
  <c r="C162" i="81"/>
  <c r="C58" i="81"/>
  <c r="C214" i="81"/>
  <c r="C110" i="81"/>
  <c r="C318" i="81"/>
  <c r="C370" i="81"/>
  <c r="C266" i="81"/>
  <c r="C315" i="83"/>
  <c r="C263" i="83"/>
  <c r="C211" i="83"/>
  <c r="C107" i="83"/>
  <c r="C55" i="83"/>
  <c r="C367" i="83"/>
  <c r="C159" i="83"/>
  <c r="K10" i="2"/>
  <c r="E1" i="75"/>
  <c r="K12" i="2"/>
  <c r="E1" i="78"/>
  <c r="K11" i="2"/>
  <c r="K56" i="2" s="1"/>
  <c r="E1" i="77"/>
  <c r="E1" i="92"/>
  <c r="K27" i="2"/>
  <c r="E1" i="91"/>
  <c r="K26" i="2"/>
  <c r="E1" i="90"/>
  <c r="K25" i="2"/>
  <c r="E1" i="89"/>
  <c r="K24" i="2"/>
  <c r="E1" i="88"/>
  <c r="K23" i="2"/>
  <c r="E1" i="87"/>
  <c r="K22" i="2"/>
  <c r="E1" i="86"/>
  <c r="K21" i="2"/>
  <c r="E1" i="85"/>
  <c r="K20" i="2"/>
  <c r="E1" i="84"/>
  <c r="K19" i="2"/>
  <c r="E1" i="83"/>
  <c r="K18" i="2"/>
  <c r="C214" i="84"/>
  <c r="C159" i="84"/>
  <c r="C212" i="84"/>
  <c r="C213" i="84"/>
  <c r="C160" i="84"/>
  <c r="C161" i="84"/>
  <c r="C162" i="84"/>
  <c r="C367" i="79" l="1"/>
  <c r="C211" i="79"/>
  <c r="C315" i="79"/>
  <c r="C263" i="79"/>
  <c r="C159" i="79"/>
  <c r="C370" i="79"/>
  <c r="C318" i="79"/>
  <c r="C214" i="79"/>
  <c r="C266" i="79"/>
  <c r="C162" i="79"/>
  <c r="M4" i="2"/>
  <c r="C4" i="2"/>
  <c r="R15" i="1"/>
  <c r="R16" i="1"/>
  <c r="R17" i="1"/>
  <c r="R18" i="1"/>
  <c r="R19" i="1"/>
  <c r="R20" i="1"/>
  <c r="R21" i="1"/>
  <c r="R22" i="1"/>
  <c r="R23" i="1"/>
  <c r="R24" i="1"/>
  <c r="R25" i="1"/>
  <c r="R26" i="1"/>
  <c r="R27" i="1"/>
  <c r="R28" i="1"/>
  <c r="R10" i="1"/>
  <c r="R11" i="1"/>
  <c r="R12" i="1"/>
  <c r="R13" i="1"/>
  <c r="R14" i="1"/>
  <c r="G9" i="2" l="1"/>
  <c r="H9" i="2"/>
  <c r="I9" i="2"/>
  <c r="G10" i="2"/>
  <c r="H10" i="2"/>
  <c r="L10" i="2" s="1"/>
  <c r="I10" i="2"/>
  <c r="G11" i="2"/>
  <c r="H11" i="2"/>
  <c r="I11" i="2"/>
  <c r="G12" i="2"/>
  <c r="H12" i="2"/>
  <c r="I12" i="2"/>
  <c r="G13" i="2"/>
  <c r="H13" i="2"/>
  <c r="I13" i="2"/>
  <c r="G14" i="2"/>
  <c r="H14" i="2"/>
  <c r="I14" i="2"/>
  <c r="G15" i="2"/>
  <c r="H15" i="2"/>
  <c r="I15" i="2"/>
  <c r="G16" i="2"/>
  <c r="H16" i="2"/>
  <c r="I16" i="2"/>
  <c r="G17" i="2"/>
  <c r="H17" i="2"/>
  <c r="I17" i="2"/>
  <c r="G18" i="2"/>
  <c r="H18" i="2"/>
  <c r="I18" i="2"/>
  <c r="G19" i="2"/>
  <c r="H19" i="2"/>
  <c r="I19" i="2"/>
  <c r="G20" i="2"/>
  <c r="H20" i="2"/>
  <c r="I20" i="2"/>
  <c r="G21" i="2"/>
  <c r="H21" i="2"/>
  <c r="I21" i="2"/>
  <c r="G22" i="2"/>
  <c r="H22" i="2"/>
  <c r="I22" i="2"/>
  <c r="G23" i="2"/>
  <c r="H23" i="2"/>
  <c r="I23" i="2"/>
  <c r="G24" i="2"/>
  <c r="H24" i="2"/>
  <c r="I24" i="2"/>
  <c r="G25" i="2"/>
  <c r="H25" i="2"/>
  <c r="L25" i="2" s="1"/>
  <c r="I25" i="2"/>
  <c r="R9" i="1"/>
  <c r="G8" i="2"/>
  <c r="H8" i="2"/>
  <c r="I8" i="2"/>
  <c r="A8" i="2"/>
  <c r="A9" i="2"/>
  <c r="A10" i="2"/>
  <c r="A11" i="2"/>
  <c r="A12" i="2"/>
  <c r="A13" i="2"/>
  <c r="A14" i="2"/>
  <c r="A15" i="2"/>
  <c r="A16" i="2"/>
  <c r="A17" i="2"/>
  <c r="A18" i="2"/>
  <c r="A19" i="2"/>
  <c r="A20" i="2"/>
  <c r="A21" i="2"/>
  <c r="A22" i="2"/>
  <c r="A23" i="2"/>
  <c r="A24" i="2"/>
  <c r="L8" i="2" l="1"/>
  <c r="H56" i="2"/>
  <c r="L17" i="2"/>
  <c r="L24" i="2"/>
  <c r="L16" i="2"/>
  <c r="L13" i="2"/>
  <c r="L21" i="2"/>
  <c r="L18" i="2"/>
  <c r="L22" i="2"/>
  <c r="L14" i="2"/>
  <c r="L9" i="2"/>
  <c r="L23" i="2"/>
  <c r="L15" i="2"/>
  <c r="L20" i="2"/>
  <c r="L12" i="2"/>
  <c r="L11" i="2"/>
  <c r="L19" i="2"/>
  <c r="L27" i="2"/>
  <c r="L26" i="2"/>
  <c r="J26" i="2"/>
  <c r="J27" i="2"/>
  <c r="J16" i="2"/>
  <c r="J25" i="2"/>
  <c r="J17" i="2"/>
  <c r="J9" i="2"/>
  <c r="J19" i="2"/>
  <c r="J11" i="2"/>
  <c r="J24" i="2"/>
  <c r="J12" i="2"/>
  <c r="J21" i="2"/>
  <c r="J13" i="2"/>
  <c r="J18" i="2"/>
  <c r="J10" i="2"/>
  <c r="J23" i="2"/>
  <c r="J15" i="2"/>
  <c r="J20" i="2"/>
  <c r="J22" i="2"/>
  <c r="J14" i="2"/>
  <c r="J8" i="2"/>
  <c r="M1" i="2" l="1"/>
  <c r="M29" i="2" s="1"/>
  <c r="M2" i="2"/>
  <c r="M30" i="2" s="1"/>
  <c r="M11" i="2"/>
  <c r="M17" i="2"/>
  <c r="M8" i="2"/>
  <c r="M19" i="2" l="1"/>
  <c r="M26" i="2"/>
  <c r="M25" i="2"/>
  <c r="M10" i="2"/>
  <c r="M12" i="2"/>
  <c r="M20" i="2"/>
  <c r="M13" i="2"/>
  <c r="M22" i="2"/>
  <c r="M15" i="2"/>
  <c r="M23" i="2"/>
  <c r="M21" i="2"/>
  <c r="M14" i="2"/>
  <c r="M16" i="2"/>
  <c r="M24" i="2"/>
  <c r="M9" i="2"/>
  <c r="M18" i="2"/>
  <c r="M27" i="2"/>
  <c r="M54" i="2"/>
  <c r="M47" i="2"/>
  <c r="M46" i="2"/>
  <c r="M55" i="2"/>
  <c r="M41" i="2"/>
  <c r="M43" i="2"/>
  <c r="M42" i="2"/>
  <c r="M38" i="2"/>
  <c r="M50" i="2"/>
  <c r="M52" i="2"/>
  <c r="M44" i="2"/>
  <c r="M37" i="2"/>
  <c r="M45" i="2"/>
  <c r="M36" i="2"/>
  <c r="M39" i="2"/>
  <c r="M53" i="2"/>
  <c r="M49" i="2"/>
  <c r="M48" i="2"/>
  <c r="M40" i="2"/>
  <c r="M51" i="2"/>
</calcChain>
</file>

<file path=xl/sharedStrings.xml><?xml version="1.0" encoding="utf-8"?>
<sst xmlns="http://schemas.openxmlformats.org/spreadsheetml/2006/main" count="3666" uniqueCount="57">
  <si>
    <t>Grade Spans</t>
  </si>
  <si>
    <t>Select One</t>
  </si>
  <si>
    <t>K-2nd</t>
  </si>
  <si>
    <t>3rd-5th</t>
  </si>
  <si>
    <t>6th-8th</t>
  </si>
  <si>
    <t>9th-12th</t>
  </si>
  <si>
    <t>K-6th</t>
  </si>
  <si>
    <t>K-8th</t>
  </si>
  <si>
    <t>K-12th</t>
  </si>
  <si>
    <t>YES</t>
  </si>
  <si>
    <t>NO</t>
  </si>
  <si>
    <r>
      <rPr>
        <sz val="14"/>
        <color rgb="FFF3A51E"/>
        <rFont val="Arial"/>
        <family val="2"/>
      </rPr>
      <t>(</t>
    </r>
    <r>
      <rPr>
        <b/>
        <sz val="14"/>
        <color rgb="FFF3A51E"/>
        <rFont val="Arial"/>
        <family val="2"/>
      </rPr>
      <t>Required</t>
    </r>
    <r>
      <rPr>
        <sz val="14"/>
        <color rgb="FFF3A51E"/>
        <rFont val="Arial"/>
        <family val="2"/>
      </rPr>
      <t>- Upload a printed copy to the LEA Document Library's Comparability folder in MCAPS)</t>
    </r>
  </si>
  <si>
    <t xml:space="preserve">List ALL schools in the LEA. </t>
  </si>
  <si>
    <t>LEA Name:</t>
  </si>
  <si>
    <t>School Year:</t>
  </si>
  <si>
    <t xml:space="preserve">Served Title I </t>
  </si>
  <si>
    <t>Grade Span</t>
  </si>
  <si>
    <t>Total Student Enrollment</t>
  </si>
  <si>
    <t>Total Low Income Students</t>
  </si>
  <si>
    <t>Total Student Grade Level Enrollments</t>
  </si>
  <si>
    <t>School's Name</t>
  </si>
  <si>
    <t>K</t>
  </si>
  <si>
    <t>Total</t>
  </si>
  <si>
    <r>
      <rPr>
        <sz val="12"/>
        <color rgb="FFF3A51E"/>
        <rFont val="Arial"/>
        <family val="2"/>
      </rPr>
      <t>(</t>
    </r>
    <r>
      <rPr>
        <b/>
        <sz val="12"/>
        <color rgb="FFF3A51E"/>
        <rFont val="Arial"/>
        <family val="2"/>
      </rPr>
      <t>Required</t>
    </r>
    <r>
      <rPr>
        <sz val="12"/>
        <color rgb="FFF3A51E"/>
        <rFont val="Arial"/>
        <family val="2"/>
      </rPr>
      <t>- Upload a printed copy to the LEA Document Library's Comparability folder in MCAPS)</t>
    </r>
  </si>
  <si>
    <t>90% of the Average for Student/Instructional Staff FTE ratio</t>
  </si>
  <si>
    <r>
      <t xml:space="preserve">List </t>
    </r>
    <r>
      <rPr>
        <b/>
        <sz val="12"/>
        <rFont val="Arial"/>
        <family val="2"/>
      </rPr>
      <t>ALL</t>
    </r>
    <r>
      <rPr>
        <sz val="12"/>
        <color theme="1"/>
        <rFont val="Arial"/>
        <family val="2"/>
      </rPr>
      <t xml:space="preserve"> Served Title I Schools </t>
    </r>
  </si>
  <si>
    <t>110% of the Average for Student/Instructional Staff FTE ratio</t>
  </si>
  <si>
    <t>Served Title I                                  School's Name</t>
  </si>
  <si>
    <t>Grade Span (Populates)</t>
  </si>
  <si>
    <t>Total Student Enrollment (Populates)</t>
  </si>
  <si>
    <t>Total Low Income Students (Populates)</t>
  </si>
  <si>
    <t>Students Poverty Percentage (Calculated)</t>
  </si>
  <si>
    <r>
      <t>Total Instructional Staff FTE State      (</t>
    </r>
    <r>
      <rPr>
        <b/>
        <sz val="8"/>
        <rFont val="Arial"/>
        <family val="2"/>
      </rPr>
      <t>MAY</t>
    </r>
    <r>
      <rPr>
        <b/>
        <sz val="8"/>
        <color theme="1"/>
        <rFont val="Arial"/>
        <family val="2"/>
      </rPr>
      <t xml:space="preserve"> Populate)</t>
    </r>
  </si>
  <si>
    <t xml:space="preserve"> Student to Instructional Staff FTE Ratio (Calculated)</t>
  </si>
  <si>
    <t>Comparable             (Yes or No)</t>
  </si>
  <si>
    <t xml:space="preserve">Total Student Enrollment </t>
  </si>
  <si>
    <t>Total Instructional Staff FTE</t>
  </si>
  <si>
    <r>
      <t>(</t>
    </r>
    <r>
      <rPr>
        <b/>
        <sz val="11"/>
        <color rgb="FFF3A51E"/>
        <rFont val="Arial"/>
        <family val="2"/>
      </rPr>
      <t>Required</t>
    </r>
    <r>
      <rPr>
        <sz val="11"/>
        <color rgb="FFF3A51E"/>
        <rFont val="Arial"/>
        <family val="2"/>
      </rPr>
      <t>- to be kept on file with comparability's documentation on site)</t>
    </r>
  </si>
  <si>
    <t>School Name:</t>
  </si>
  <si>
    <t>School Grade Span:</t>
  </si>
  <si>
    <r>
      <t xml:space="preserve">Instructional personnel includes all licensed classroom teachers and other licensed personnel assigned to the school who provided services that support instruction:  principals, assistant principals, instructional coaches, librarians, physical education teachers, guidance counselors, speech therapists, licensed social workers, and psychological personnel.  Other personnel directly supporting instruction assigned to the school may include paraprofessionals and other personnel such as non-licensed social workers.  Personnel not involved in providing instructional support </t>
    </r>
    <r>
      <rPr>
        <b/>
        <sz val="12"/>
        <color rgb="FFFF0000"/>
        <rFont val="Arial"/>
        <family val="2"/>
      </rPr>
      <t xml:space="preserve">MAY NOT </t>
    </r>
    <r>
      <rPr>
        <sz val="12"/>
        <color rgb="FF000000"/>
        <rFont val="Arial"/>
        <family val="2"/>
      </rPr>
      <t xml:space="preserve">be included.  Other personnel that </t>
    </r>
    <r>
      <rPr>
        <b/>
        <sz val="12"/>
        <color rgb="FFFF0000"/>
        <rFont val="Arial"/>
        <family val="2"/>
      </rPr>
      <t>MAY NOT</t>
    </r>
    <r>
      <rPr>
        <sz val="12"/>
        <color rgb="FF000000"/>
        <rFont val="Arial"/>
        <family val="2"/>
      </rPr>
      <t xml:space="preserve"> be included are clerical, custodial, food service, transportation, and any other personnel not providing instructional support.  </t>
    </r>
    <r>
      <rPr>
        <b/>
        <sz val="12"/>
        <color rgb="FFFF0000"/>
        <rFont val="Arial"/>
        <family val="2"/>
      </rPr>
      <t xml:space="preserve">Do not include any PreK personnel or 100% federally funded personnel.  </t>
    </r>
    <r>
      <rPr>
        <sz val="12"/>
        <color rgb="FF000000"/>
        <rFont val="Arial"/>
        <family val="2"/>
      </rPr>
      <t>Please remember that federally funded would include, Title I, II, III, IV, V, Homeless, CTE, SPED, ESSER, etc.  If personnel is paid from federal and state/local funds indicate the portion of the salary for each personnel in the appropriate column "3" or column "4."</t>
    </r>
  </si>
  <si>
    <t>LAST Name of Employee</t>
  </si>
  <si>
    <t>FIRST Name of Employee</t>
  </si>
  <si>
    <t>Position</t>
  </si>
  <si>
    <t>Federally Funded FTE</t>
  </si>
  <si>
    <t>State/Local Funded FTE</t>
  </si>
  <si>
    <r>
      <t xml:space="preserve">Instructional personnel includes all licensed classroom teachers and other licensed personnel assigned to the school who provided services that support instruction:  principals, assistant principals, instructional coaches, librarians, physical education teachers, guidance counselors, speech therapists, licensed social workers, and psychological personnel.  Other personnel directly supporting instruction assigned to the school may include paraprofessionals and other personnel such as non-licensed social workers.  Personnel not involved in providing instructional support </t>
    </r>
    <r>
      <rPr>
        <b/>
        <sz val="12"/>
        <color rgb="FFFF0000"/>
        <rFont val="Arial"/>
        <family val="2"/>
      </rPr>
      <t xml:space="preserve">MAY NOT </t>
    </r>
    <r>
      <rPr>
        <sz val="12"/>
        <color rgb="FF000000"/>
        <rFont val="Arial"/>
        <family val="2"/>
      </rPr>
      <t xml:space="preserve">be included.  Other personnel that </t>
    </r>
    <r>
      <rPr>
        <b/>
        <sz val="12"/>
        <color rgb="FFFF0000"/>
        <rFont val="Arial"/>
        <family val="2"/>
      </rPr>
      <t>MAY NOT</t>
    </r>
    <r>
      <rPr>
        <sz val="12"/>
        <color rgb="FF000000"/>
        <rFont val="Arial"/>
        <family val="2"/>
      </rPr>
      <t xml:space="preserve"> be include are clerical, custodial, food service, transportation, and any other personnel not providing instructional support.  </t>
    </r>
    <r>
      <rPr>
        <b/>
        <sz val="12"/>
        <color rgb="FFFF0000"/>
        <rFont val="Arial"/>
        <family val="2"/>
      </rPr>
      <t xml:space="preserve">Do not include any PreK personnel or 100% federally funded personnel.  </t>
    </r>
    <r>
      <rPr>
        <sz val="12"/>
        <color rgb="FF000000"/>
        <rFont val="Arial"/>
        <family val="2"/>
      </rPr>
      <t>Please remember that federally funded would include, Title I, II, III, IV, V, Homeless, CTE, SPED, ESSER, etc.  If personnel is paid from federal and state/local funds indicate the portion of the salary for each personnel in the appropriate column "3" or column "4."</t>
    </r>
  </si>
  <si>
    <t>Total State and Local FTE</t>
  </si>
  <si>
    <r>
      <t xml:space="preserve">Instructional personnel includes all licensed classroom teachers and other licensed personnel assigned to the school who provided services that support instruction:  principals, assistant principals, instructional coaches, librarians, physical education teachers, guidance counselors, speech therapists, licensed social workers, and psychological personnel.  Other personnel directly supporting instruction assigned to the school may include paraprofessionals and other personnel such as non-licensed social workers.  Personnel not involved in providing instructional support </t>
    </r>
    <r>
      <rPr>
        <b/>
        <sz val="12.5"/>
        <color rgb="FFFF0000"/>
        <rFont val="Arial"/>
        <family val="2"/>
      </rPr>
      <t xml:space="preserve">MAY NOT </t>
    </r>
    <r>
      <rPr>
        <sz val="12.5"/>
        <color theme="1"/>
        <rFont val="Arial"/>
        <family val="2"/>
      </rPr>
      <t xml:space="preserve">be included.  Other personnel that </t>
    </r>
    <r>
      <rPr>
        <b/>
        <sz val="12.5"/>
        <color rgb="FFFF0000"/>
        <rFont val="Arial"/>
        <family val="2"/>
      </rPr>
      <t>MAY NOT</t>
    </r>
    <r>
      <rPr>
        <sz val="12.5"/>
        <color theme="1"/>
        <rFont val="Arial"/>
        <family val="2"/>
      </rPr>
      <t xml:space="preserve"> be include are clerical, custodial, food service, transportation, and any other personnel not providing instructional support.  </t>
    </r>
    <r>
      <rPr>
        <b/>
        <sz val="12.5"/>
        <color rgb="FFFF0000"/>
        <rFont val="Arial"/>
        <family val="2"/>
      </rPr>
      <t xml:space="preserve">Do not include any PreK personnel or 100% federally funded personnel.  </t>
    </r>
    <r>
      <rPr>
        <sz val="12.5"/>
        <color theme="1"/>
        <rFont val="Arial"/>
        <family val="2"/>
      </rPr>
      <t>Please remember that federally funded would include, Title I, II, III, IV, V, Homeless, CTE, SPED, ESSER, etc.  If personnel is paid from federal and state/local funds indicate the portion of the salary for each personnel in the appropriate column "3" or column "4."</t>
    </r>
  </si>
  <si>
    <r>
      <t xml:space="preserve">Instructional personnel include all licensed classroom teachers and other licensed personnel assigned to the school who provided services that support instruction:  principals, assistant principals, instructional coaches, librarians, physical education teachers, guidance counselors, speech therapists, licensed social workers, and psychological personnel.  Other personnel directly supporting instruction assigned to the school may include paraprofessionals and other personnel such as non-licensed social workers.  Personnel not involved in providing instructional support </t>
    </r>
    <r>
      <rPr>
        <b/>
        <sz val="12.5"/>
        <color rgb="FFFF0000"/>
        <rFont val="Arial"/>
        <family val="2"/>
      </rPr>
      <t>MAY NOT</t>
    </r>
    <r>
      <rPr>
        <sz val="12.5"/>
        <color theme="1"/>
        <rFont val="Arial"/>
        <family val="2"/>
      </rPr>
      <t xml:space="preserve"> be included.  Other personnel that </t>
    </r>
    <r>
      <rPr>
        <b/>
        <sz val="12.5"/>
        <color rgb="FFFF0000"/>
        <rFont val="Arial"/>
        <family val="2"/>
      </rPr>
      <t>MAY NOT</t>
    </r>
    <r>
      <rPr>
        <sz val="12.5"/>
        <color theme="1"/>
        <rFont val="Arial"/>
        <family val="2"/>
      </rPr>
      <t xml:space="preserve"> be include are clerical, custodial, food service, transportation, and any other personnel not providing instructional support.  </t>
    </r>
    <r>
      <rPr>
        <b/>
        <sz val="12.5"/>
        <color rgb="FFFF0000"/>
        <rFont val="Arial"/>
        <family val="2"/>
      </rPr>
      <t xml:space="preserve">Do not include any PreK personnel or 100% federally funded personnel. </t>
    </r>
    <r>
      <rPr>
        <sz val="12.5"/>
        <color theme="1"/>
        <rFont val="Arial"/>
        <family val="2"/>
      </rPr>
      <t xml:space="preserve"> Please remember that federally funded would include, Title I, II, III, IV, V, Homeless, CTE, SPED, ESSER, etc.  If personnel is paid from federal and state/local funds indicate the portion of the salary for each personnel in the appropriate column "3" or column "4."</t>
    </r>
  </si>
  <si>
    <t>State/Local Funded FTEs</t>
  </si>
  <si>
    <r>
      <t xml:space="preserve">Instructional personnel includes all licensed classroom teachers and other licensed personnel assigned to the school who provided services that support instruction:  principals, assistant principals, instructional coaches, librarians, physical education teachers, guidance counselors, speech therapists, licensed social workers, and psychological personnel.  Other personnel directly supporting instruction assigned to the school may include paraprofessionals and other personnel such as non-licensed social workers.  Personnel not involved in providing instructional support </t>
    </r>
    <r>
      <rPr>
        <b/>
        <sz val="12"/>
        <color rgb="FFFF0000"/>
        <rFont val="Arial"/>
        <family val="2"/>
      </rPr>
      <t xml:space="preserve">MAY NOT </t>
    </r>
    <r>
      <rPr>
        <sz val="12"/>
        <color theme="1"/>
        <rFont val="Arial"/>
        <family val="2"/>
      </rPr>
      <t xml:space="preserve">be included.  Other personnel that </t>
    </r>
    <r>
      <rPr>
        <b/>
        <sz val="12"/>
        <color rgb="FFFF0000"/>
        <rFont val="Arial"/>
        <family val="2"/>
      </rPr>
      <t>MAY NOT</t>
    </r>
    <r>
      <rPr>
        <sz val="12"/>
        <color theme="1"/>
        <rFont val="Arial"/>
        <family val="2"/>
      </rPr>
      <t xml:space="preserve"> be include are clerical, custodial, food service, transportation, and any other personnel not providing instructional support.  </t>
    </r>
    <r>
      <rPr>
        <b/>
        <sz val="12"/>
        <color rgb="FFFF0000"/>
        <rFont val="Arial"/>
        <family val="2"/>
      </rPr>
      <t xml:space="preserve">Do not include any PreK personnel or 100% federally funded personnel.  </t>
    </r>
    <r>
      <rPr>
        <sz val="12"/>
        <color theme="1"/>
        <rFont val="Arial"/>
        <family val="2"/>
      </rPr>
      <t>Please remember that federally funded would include, Title I, II, III, IV, V, Homeless, CTE, SPED, ESSER, etc.  If personnel is paid from federal and state/local funds indicate the portion of the salary for each personnel in the appropriate column "3" or column "4."</t>
    </r>
  </si>
  <si>
    <r>
      <t xml:space="preserve">Instructional personnel includes all licensed classroom teachers and other licensed personnel assigned to the school who provided services that support instruction:  principals, assistant principals, instructional coaches, librarians, physical education teachers, guidance counselors, speech therapists, licensed social workers, and psychological personnel.  Other personnel directly supporting instruction assigned to the school may include paraprofessionals and other personnel such as non-licensed social workers.  Personnel not involved in providing instructional support </t>
    </r>
    <r>
      <rPr>
        <b/>
        <sz val="12"/>
        <rFont val="Arial"/>
        <family val="2"/>
      </rPr>
      <t xml:space="preserve">MAY NOT </t>
    </r>
    <r>
      <rPr>
        <sz val="12"/>
        <rFont val="Arial"/>
        <family val="2"/>
      </rPr>
      <t xml:space="preserve">be included.  Other personnel that </t>
    </r>
    <r>
      <rPr>
        <b/>
        <sz val="12"/>
        <rFont val="Arial"/>
        <family val="2"/>
      </rPr>
      <t>MAY NOT</t>
    </r>
    <r>
      <rPr>
        <sz val="12"/>
        <rFont val="Arial"/>
        <family val="2"/>
      </rPr>
      <t xml:space="preserve"> be include are clerical, custodial, food service, transportation, and any other personnel not providing instructional support.  </t>
    </r>
    <r>
      <rPr>
        <b/>
        <sz val="12"/>
        <rFont val="Arial"/>
        <family val="2"/>
      </rPr>
      <t xml:space="preserve">Do not include any PreK personnel or 100% federally funded personnel.  </t>
    </r>
    <r>
      <rPr>
        <sz val="12"/>
        <rFont val="Arial"/>
        <family val="2"/>
      </rPr>
      <t>Please remember that federally funded would include, Title I, II, III, IV, V, Homeless, CTE, SPED, ESSER, etc.  If personnel is paid from federal and state/local funds indicate the portion of the salary for each personnel in the appropriate column "3" or column "4."</t>
    </r>
  </si>
  <si>
    <r>
      <t xml:space="preserve">Instructional personnel includes all licensed classroom teachers and other licensed personnel assigned to the school who provided services that support instruction:  principals, assistant principals, instructional coaches, librarians, physical education teachers, guidance counselors, speech therapists, licensed social workers, and psychological personnel.  Other personnel directly supporting instruction assigned to the school may include paraprofessionals and other personnel such as non-licensed social workers.  Personnel not involved in providing instructional support </t>
    </r>
    <r>
      <rPr>
        <b/>
        <sz val="12.5"/>
        <color rgb="FFFF0000"/>
        <rFont val="Arial"/>
        <family val="2"/>
      </rPr>
      <t xml:space="preserve">MAY NOT </t>
    </r>
    <r>
      <rPr>
        <sz val="12.5"/>
        <color theme="1"/>
        <rFont val="Arial"/>
        <family val="2"/>
      </rPr>
      <t xml:space="preserve">be included.  Other personnel that </t>
    </r>
    <r>
      <rPr>
        <b/>
        <sz val="12.5"/>
        <color rgb="FFFF0000"/>
        <rFont val="Arial"/>
        <family val="2"/>
      </rPr>
      <t>MAY NOT</t>
    </r>
    <r>
      <rPr>
        <sz val="12.5"/>
        <color theme="1"/>
        <rFont val="Arial"/>
        <family val="2"/>
      </rPr>
      <t xml:space="preserve"> be included are clerical, custodial, food service, transportation, and any other personnel not providing instructional support.  </t>
    </r>
    <r>
      <rPr>
        <b/>
        <sz val="12.5"/>
        <color rgb="FFFF0000"/>
        <rFont val="Arial"/>
        <family val="2"/>
      </rPr>
      <t xml:space="preserve">Do not include any PreK personnel or 100% federally funded personnel.  </t>
    </r>
    <r>
      <rPr>
        <sz val="12.5"/>
        <color theme="1"/>
        <rFont val="Arial"/>
        <family val="2"/>
      </rPr>
      <t>Please remember that federally funded would include, Title I, II, III, IV, V, Homeless, CTE, SPED, ESSER, etc.  If personnel is paid from federal and state/local funds indicate the portion of the salary for each personnel in the appropriate column "3" or column "4."</t>
    </r>
  </si>
  <si>
    <t>COMP2024</t>
  </si>
  <si>
    <t>Total FTEs:</t>
  </si>
  <si>
    <r>
      <t>(</t>
    </r>
    <r>
      <rPr>
        <b/>
        <sz val="10"/>
        <color rgb="FFF3A51E"/>
        <rFont val="Arial"/>
        <family val="2"/>
      </rPr>
      <t>Required</t>
    </r>
    <r>
      <rPr>
        <sz val="10"/>
        <color rgb="FFF3A51E"/>
        <rFont val="Arial"/>
        <family val="2"/>
      </rPr>
      <t>- to be kept on file with comparability's documentation on site)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</si>
</sst>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quot;$&quot;#,##0.00"/>
    <numFmt numFmtId="166" formatCode="0.000"/>
    <numFmt numFmtId="167" formatCode="0.0000"/>
  </numFmts>
  <fonts count="62">
    <font>
      <sz val="11"/>
      <color theme="1"/>
      <name val="Calibri"/>
      <family val="2"/>
      <scheme val="minor"/>
    </font>
    <font>
      <b/>
      <sz val="11"/>
      <color theme="1"/>
      <name val="Calibri"/>
      <family val="2"/>
      <scheme val="minor"/>
    </font>
    <font>
      <sz val="12"/>
      <color theme="1"/>
      <name val="Georgia Pro Cond"/>
      <family val="1"/>
    </font>
    <font>
      <b/>
      <sz val="12"/>
      <color theme="1"/>
      <name val="Georgia Pro Cond"/>
      <family val="1"/>
    </font>
    <font>
      <b/>
      <sz val="11"/>
      <color theme="1"/>
      <name val="Georgia Pro Cond"/>
      <family val="1"/>
    </font>
    <font>
      <sz val="14"/>
      <color theme="1"/>
      <name val="Georgia Pro Cond"/>
      <family val="1"/>
    </font>
    <font>
      <b/>
      <sz val="12"/>
      <name val="Georgia Pro Cond"/>
      <family val="1"/>
    </font>
    <font>
      <sz val="12"/>
      <color theme="1"/>
      <name val="Calibri"/>
      <family val="2"/>
      <scheme val="minor"/>
    </font>
    <font>
      <sz val="11"/>
      <color theme="1"/>
      <name val="Calibri"/>
      <family val="2"/>
      <scheme val="minor"/>
    </font>
    <font>
      <sz val="8"/>
      <name val="Calibri"/>
      <family val="2"/>
      <scheme val="minor"/>
    </font>
    <font>
      <sz val="10"/>
      <color theme="1"/>
      <name val="Georgia Pro Cond"/>
      <family val="1"/>
    </font>
    <font>
      <sz val="12"/>
      <name val="Georgia Pro Cond"/>
      <family val="1"/>
    </font>
    <font>
      <sz val="12.5"/>
      <color theme="1"/>
      <name val="Georgia Pro Cond"/>
      <family val="1"/>
    </font>
    <font>
      <b/>
      <sz val="12.5"/>
      <color theme="1"/>
      <name val="Georgia Pro Cond"/>
      <family val="1"/>
    </font>
    <font>
      <sz val="12.5"/>
      <color theme="1"/>
      <name val="Calibri"/>
      <family val="2"/>
      <scheme val="minor"/>
    </font>
    <font>
      <b/>
      <sz val="11"/>
      <color rgb="FF7030A0"/>
      <name val="Arial"/>
      <family val="2"/>
    </font>
    <font>
      <sz val="14"/>
      <color theme="1"/>
      <name val="Arial"/>
      <family val="2"/>
    </font>
    <font>
      <sz val="14"/>
      <color rgb="FFFF0000"/>
      <name val="Arial"/>
      <family val="2"/>
    </font>
    <font>
      <b/>
      <sz val="12"/>
      <color theme="1"/>
      <name val="Arial"/>
      <family val="2"/>
    </font>
    <font>
      <sz val="12"/>
      <color theme="1"/>
      <name val="Arial"/>
      <family val="2"/>
    </font>
    <font>
      <sz val="12.5"/>
      <color theme="1"/>
      <name val="Arial"/>
      <family val="2"/>
    </font>
    <font>
      <b/>
      <sz val="12.5"/>
      <color rgb="FFFF0000"/>
      <name val="Arial"/>
      <family val="2"/>
    </font>
    <font>
      <strike/>
      <sz val="12"/>
      <name val="Arial"/>
      <family val="2"/>
    </font>
    <font>
      <sz val="12"/>
      <name val="Arial"/>
      <family val="2"/>
    </font>
    <font>
      <b/>
      <sz val="12"/>
      <color rgb="FFFF0000"/>
      <name val="Arial"/>
      <family val="2"/>
    </font>
    <font>
      <sz val="14"/>
      <color rgb="FF000000"/>
      <name val="Arial"/>
      <family val="2"/>
    </font>
    <font>
      <b/>
      <sz val="12"/>
      <color rgb="FF000000"/>
      <name val="Arial"/>
      <family val="2"/>
    </font>
    <font>
      <sz val="12"/>
      <color rgb="FF000000"/>
      <name val="Arial"/>
      <family val="2"/>
    </font>
    <font>
      <sz val="11"/>
      <color rgb="FFFFC000"/>
      <name val="Arial"/>
      <family val="2"/>
    </font>
    <font>
      <b/>
      <sz val="11"/>
      <color rgb="FFFFC000"/>
      <name val="Arial"/>
      <family val="2"/>
    </font>
    <font>
      <b/>
      <sz val="11"/>
      <name val="Arial"/>
      <family val="2"/>
    </font>
    <font>
      <b/>
      <sz val="12"/>
      <name val="Arial"/>
      <family val="2"/>
    </font>
    <font>
      <b/>
      <sz val="14"/>
      <name val="Arial"/>
      <family val="2"/>
    </font>
    <font>
      <b/>
      <sz val="10"/>
      <color theme="5" tint="-0.249977111117893"/>
      <name val="Arial"/>
      <family val="2"/>
    </font>
    <font>
      <b/>
      <sz val="11"/>
      <color theme="5" tint="-0.249977111117893"/>
      <name val="Arial"/>
      <family val="2"/>
    </font>
    <font>
      <sz val="16"/>
      <color theme="1"/>
      <name val="Arial"/>
      <family val="2"/>
    </font>
    <font>
      <b/>
      <sz val="10"/>
      <color rgb="FF7030A0"/>
      <name val="Arial"/>
      <family val="2"/>
    </font>
    <font>
      <b/>
      <sz val="11"/>
      <color theme="1"/>
      <name val="Arial"/>
      <family val="2"/>
    </font>
    <font>
      <b/>
      <sz val="8"/>
      <color theme="1"/>
      <name val="Arial"/>
      <family val="2"/>
    </font>
    <font>
      <b/>
      <sz val="8"/>
      <name val="Arial"/>
      <family val="2"/>
    </font>
    <font>
      <b/>
      <sz val="14"/>
      <color theme="1"/>
      <name val="Arial"/>
      <family val="2"/>
    </font>
    <font>
      <b/>
      <sz val="9"/>
      <name val="Arial"/>
      <family val="2"/>
    </font>
    <font>
      <b/>
      <sz val="16"/>
      <name val="Arial"/>
      <family val="2"/>
    </font>
    <font>
      <b/>
      <sz val="9"/>
      <color theme="1"/>
      <name val="Arial"/>
      <family val="2"/>
    </font>
    <font>
      <strike/>
      <sz val="12"/>
      <color rgb="FFA74A74"/>
      <name val="Arial"/>
      <family val="2"/>
    </font>
    <font>
      <sz val="11"/>
      <color rgb="FF000000"/>
      <name val="Calibri"/>
      <family val="2"/>
      <scheme val="minor"/>
    </font>
    <font>
      <b/>
      <sz val="14"/>
      <color rgb="FFF3A51E"/>
      <name val="Arial"/>
      <family val="2"/>
    </font>
    <font>
      <sz val="12"/>
      <color rgb="FFF3A51E"/>
      <name val="Arial"/>
      <family val="2"/>
    </font>
    <font>
      <b/>
      <sz val="12"/>
      <color rgb="FFF3A51E"/>
      <name val="Arial"/>
      <family val="2"/>
    </font>
    <font>
      <b/>
      <sz val="19"/>
      <color rgb="FFF3A51E"/>
      <name val="Arial"/>
      <family val="2"/>
    </font>
    <font>
      <b/>
      <sz val="10"/>
      <color rgb="FFF3A51E"/>
      <name val="Arial"/>
      <family val="2"/>
    </font>
    <font>
      <sz val="11"/>
      <color rgb="FFF3A51E"/>
      <name val="Arial"/>
      <family val="2"/>
    </font>
    <font>
      <b/>
      <sz val="11"/>
      <color rgb="FFF3A51E"/>
      <name val="Arial"/>
      <family val="2"/>
    </font>
    <font>
      <b/>
      <sz val="8"/>
      <color rgb="FFF3A51E"/>
      <name val="Arial"/>
      <family val="2"/>
    </font>
    <font>
      <strike/>
      <sz val="11"/>
      <color rgb="FF000000"/>
      <name val="WordVisi_MSFontService"/>
      <charset val="1"/>
    </font>
    <font>
      <sz val="12"/>
      <color rgb="FFA74A74"/>
      <name val="Arial"/>
      <family val="2"/>
    </font>
    <font>
      <sz val="10"/>
      <color theme="1"/>
      <name val="Arial"/>
      <family val="2"/>
    </font>
    <font>
      <sz val="14"/>
      <color rgb="FFF3A51E"/>
      <name val="Arial"/>
      <family val="2"/>
    </font>
    <font>
      <sz val="12"/>
      <color rgb="FFF3A51E"/>
      <name val="Arial"/>
      <family val="2"/>
    </font>
    <font>
      <b/>
      <sz val="14"/>
      <color rgb="FFFFC000"/>
      <name val="Arial"/>
      <family val="2"/>
    </font>
    <font>
      <b/>
      <sz val="12"/>
      <color rgb="FFFFC000"/>
      <name val="Arial"/>
      <family val="2"/>
    </font>
    <font>
      <sz val="10"/>
      <color rgb="FFF3A51E"/>
      <name val="Arial"/>
      <family val="2"/>
    </font>
  </fonts>
  <fills count="4">
    <fill>
      <patternFill patternType="none"/>
    </fill>
    <fill>
      <patternFill patternType="gray125"/>
    </fill>
    <fill>
      <patternFill patternType="solid">
        <fgColor rgb="FFFFFF00"/>
        <bgColor indexed="64"/>
      </patternFill>
    </fill>
    <fill>
      <patternFill patternType="solid">
        <fgColor theme="1"/>
        <bgColor indexed="64"/>
      </patternFill>
    </fill>
  </fills>
  <borders count="42">
    <border>
      <left/>
      <right/>
      <top/>
      <bottom/>
      <diagonal/>
    </border>
    <border>
      <left/>
      <right/>
      <top/>
      <bottom style="thick">
        <color auto="1"/>
      </bottom>
      <diagonal/>
    </border>
    <border>
      <left/>
      <right/>
      <top style="thick">
        <color auto="1"/>
      </top>
      <bottom style="thick">
        <color auto="1"/>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
      <left style="thick">
        <color auto="1"/>
      </left>
      <right/>
      <top style="thin">
        <color auto="1"/>
      </top>
      <bottom style="thick">
        <color auto="1"/>
      </bottom>
      <diagonal/>
    </border>
    <border>
      <left style="thick">
        <color auto="1"/>
      </left>
      <right style="thick">
        <color auto="1"/>
      </right>
      <top style="thick">
        <color auto="1"/>
      </top>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n">
        <color auto="1"/>
      </top>
      <bottom style="thin">
        <color auto="1"/>
      </bottom>
      <diagonal/>
    </border>
    <border>
      <left style="thick">
        <color auto="1"/>
      </left>
      <right/>
      <top/>
      <bottom style="thin">
        <color auto="1"/>
      </bottom>
      <diagonal/>
    </border>
    <border>
      <left style="thick">
        <color auto="1"/>
      </left>
      <right style="thick">
        <color auto="1"/>
      </right>
      <top/>
      <bottom style="thin">
        <color auto="1"/>
      </bottom>
      <diagonal/>
    </border>
    <border>
      <left style="thick">
        <color auto="1"/>
      </left>
      <right/>
      <top style="thick">
        <color auto="1"/>
      </top>
      <bottom style="thin">
        <color auto="1"/>
      </bottom>
      <diagonal/>
    </border>
    <border>
      <left style="thick">
        <color auto="1"/>
      </left>
      <right style="thick">
        <color auto="1"/>
      </right>
      <top style="thick">
        <color auto="1"/>
      </top>
      <bottom style="medium">
        <color auto="1"/>
      </bottom>
      <diagonal/>
    </border>
    <border>
      <left style="thick">
        <color auto="1"/>
      </left>
      <right style="thick">
        <color auto="1"/>
      </right>
      <top/>
      <bottom/>
      <diagonal/>
    </border>
    <border>
      <left/>
      <right/>
      <top style="thick">
        <color auto="1"/>
      </top>
      <bottom/>
      <diagonal/>
    </border>
    <border>
      <left style="medium">
        <color auto="1"/>
      </left>
      <right/>
      <top style="thick">
        <color auto="1"/>
      </top>
      <bottom/>
      <diagonal/>
    </border>
    <border>
      <left/>
      <right style="thick">
        <color auto="1"/>
      </right>
      <top/>
      <bottom/>
      <diagonal/>
    </border>
    <border>
      <left style="thick">
        <color auto="1"/>
      </left>
      <right/>
      <top style="thick">
        <color auto="1"/>
      </top>
      <bottom/>
      <diagonal/>
    </border>
    <border>
      <left style="thick">
        <color auto="1"/>
      </left>
      <right/>
      <top/>
      <bottom style="thick">
        <color auto="1"/>
      </bottom>
      <diagonal/>
    </border>
    <border>
      <left/>
      <right/>
      <top style="thin">
        <color auto="1"/>
      </top>
      <bottom/>
      <diagonal/>
    </border>
    <border>
      <left/>
      <right style="thick">
        <color auto="1"/>
      </right>
      <top style="thick">
        <color auto="1"/>
      </top>
      <bottom style="thin">
        <color auto="1"/>
      </bottom>
      <diagonal/>
    </border>
    <border>
      <left style="medium">
        <color rgb="FFFFC000"/>
      </left>
      <right style="medium">
        <color rgb="FFFFC000"/>
      </right>
      <top style="medium">
        <color rgb="FFFFC000"/>
      </top>
      <bottom style="medium">
        <color rgb="FFFFC000"/>
      </bottom>
      <diagonal/>
    </border>
    <border>
      <left style="thick">
        <color auto="1"/>
      </left>
      <right style="thick">
        <color auto="1"/>
      </right>
      <top style="thick">
        <color auto="1"/>
      </top>
      <bottom style="thin">
        <color rgb="FF000000"/>
      </bottom>
      <diagonal/>
    </border>
    <border>
      <left style="thick">
        <color auto="1"/>
      </left>
      <right style="thick">
        <color auto="1"/>
      </right>
      <top style="thin">
        <color rgb="FF000000"/>
      </top>
      <bottom style="thin">
        <color rgb="FF000000"/>
      </bottom>
      <diagonal/>
    </border>
    <border>
      <left style="thick">
        <color auto="1"/>
      </left>
      <right style="thick">
        <color auto="1"/>
      </right>
      <top style="thin">
        <color rgb="FF000000"/>
      </top>
      <bottom style="medium">
        <color rgb="FF000000"/>
      </bottom>
      <diagonal/>
    </border>
    <border>
      <left style="thick">
        <color auto="1"/>
      </left>
      <right style="thick">
        <color auto="1"/>
      </right>
      <top style="thin">
        <color auto="1"/>
      </top>
      <bottom style="medium">
        <color rgb="FF000000"/>
      </bottom>
      <diagonal/>
    </border>
    <border>
      <left/>
      <right style="medium">
        <color auto="1"/>
      </right>
      <top style="thick">
        <color auto="1"/>
      </top>
      <bottom/>
      <diagonal/>
    </border>
    <border>
      <left style="medium">
        <color rgb="FF000000"/>
      </left>
      <right style="thick">
        <color auto="1"/>
      </right>
      <top style="medium">
        <color rgb="FF000000"/>
      </top>
      <bottom style="medium">
        <color rgb="FF000000"/>
      </bottom>
      <diagonal/>
    </border>
    <border>
      <left style="thick">
        <color auto="1"/>
      </left>
      <right style="thick">
        <color auto="1"/>
      </right>
      <top style="medium">
        <color rgb="FF000000"/>
      </top>
      <bottom style="medium">
        <color rgb="FF000000"/>
      </bottom>
      <diagonal/>
    </border>
    <border>
      <left style="thick">
        <color auto="1"/>
      </left>
      <right style="medium">
        <color rgb="FF000000"/>
      </right>
      <top style="medium">
        <color rgb="FF000000"/>
      </top>
      <bottom style="medium">
        <color rgb="FF000000"/>
      </bottom>
      <diagonal/>
    </border>
    <border>
      <left style="medium">
        <color auto="1"/>
      </left>
      <right style="medium">
        <color auto="1"/>
      </right>
      <top style="thick">
        <color rgb="FF000000"/>
      </top>
      <bottom style="medium">
        <color auto="1"/>
      </bottom>
      <diagonal/>
    </border>
    <border>
      <left style="thick">
        <color auto="1"/>
      </left>
      <right style="thick">
        <color auto="1"/>
      </right>
      <top style="thin">
        <color auto="1"/>
      </top>
      <bottom/>
      <diagonal/>
    </border>
    <border>
      <left style="medium">
        <color auto="1"/>
      </left>
      <right style="thick">
        <color auto="1"/>
      </right>
      <top style="thick">
        <color rgb="FF000000"/>
      </top>
      <bottom style="medium">
        <color auto="1"/>
      </bottom>
      <diagonal/>
    </border>
    <border>
      <left style="thick">
        <color auto="1"/>
      </left>
      <right style="thick">
        <color auto="1"/>
      </right>
      <top style="thin">
        <color rgb="FF000000"/>
      </top>
      <bottom/>
      <diagonal/>
    </border>
    <border>
      <left style="medium">
        <color rgb="FF000000"/>
      </left>
      <right/>
      <top/>
      <bottom style="medium">
        <color rgb="FF000000"/>
      </bottom>
      <diagonal/>
    </border>
    <border>
      <left/>
      <right style="thick">
        <color auto="1"/>
      </right>
      <top/>
      <bottom style="medium">
        <color rgb="FF000000"/>
      </bottom>
      <diagonal/>
    </border>
    <border>
      <left style="thick">
        <color auto="1"/>
      </left>
      <right style="medium">
        <color rgb="FF000000"/>
      </right>
      <top/>
      <bottom style="medium">
        <color rgb="FF000000"/>
      </bottom>
      <diagonal/>
    </border>
    <border>
      <left style="thick">
        <color rgb="FFFFC000"/>
      </left>
      <right style="thick">
        <color rgb="FFFFC000"/>
      </right>
      <top style="thick">
        <color rgb="FFFFC000"/>
      </top>
      <bottom style="thick">
        <color rgb="FFFFC000"/>
      </bottom>
      <diagonal/>
    </border>
    <border>
      <left style="thick">
        <color theme="7"/>
      </left>
      <right style="thick">
        <color theme="7"/>
      </right>
      <top style="thick">
        <color theme="7"/>
      </top>
      <bottom style="thick">
        <color theme="7"/>
      </bottom>
      <diagonal/>
    </border>
  </borders>
  <cellStyleXfs count="3">
    <xf numFmtId="0" fontId="0" fillId="0" borderId="0"/>
    <xf numFmtId="9" fontId="8" fillId="0" borderId="0" applyFont="0" applyFill="0" applyBorder="0" applyAlignment="0" applyProtection="0"/>
    <xf numFmtId="44" fontId="8" fillId="0" borderId="0" applyFont="0" applyFill="0" applyBorder="0" applyAlignment="0" applyProtection="0"/>
  </cellStyleXfs>
  <cellXfs count="200">
    <xf numFmtId="0" fontId="0" fillId="0" borderId="0" xfId="0"/>
    <xf numFmtId="0" fontId="2" fillId="0" borderId="0" xfId="0" applyFont="1"/>
    <xf numFmtId="0" fontId="1" fillId="0" borderId="0" xfId="0" applyFont="1" applyAlignment="1">
      <alignment horizontal="center" vertical="center"/>
    </xf>
    <xf numFmtId="0" fontId="5" fillId="0" borderId="0" xfId="0" applyFont="1"/>
    <xf numFmtId="0" fontId="7" fillId="0" borderId="0" xfId="0" applyFont="1"/>
    <xf numFmtId="0" fontId="3" fillId="0" borderId="0" xfId="0" applyFont="1" applyAlignment="1">
      <alignment horizontal="center" vertical="center"/>
    </xf>
    <xf numFmtId="0" fontId="4" fillId="0" borderId="0" xfId="0" applyFont="1" applyAlignment="1">
      <alignment horizontal="center" vertical="center"/>
    </xf>
    <xf numFmtId="2" fontId="2" fillId="0" borderId="0" xfId="0" applyNumberFormat="1" applyFont="1"/>
    <xf numFmtId="0" fontId="2" fillId="0" borderId="0" xfId="0" applyFont="1" applyAlignment="1">
      <alignment horizontal="center" vertical="center"/>
    </xf>
    <xf numFmtId="0" fontId="3" fillId="0" borderId="0" xfId="0" applyFont="1" applyAlignment="1">
      <alignment horizontal="right"/>
    </xf>
    <xf numFmtId="0" fontId="2" fillId="0" borderId="0" xfId="0" applyFont="1" applyProtection="1">
      <protection hidden="1"/>
    </xf>
    <xf numFmtId="0" fontId="3" fillId="0" borderId="3" xfId="0" applyFont="1" applyBorder="1" applyAlignment="1" applyProtection="1">
      <alignment horizontal="center" vertical="center"/>
      <protection hidden="1"/>
    </xf>
    <xf numFmtId="1" fontId="2" fillId="0" borderId="15" xfId="0" applyNumberFormat="1" applyFont="1" applyBorder="1" applyProtection="1">
      <protection hidden="1"/>
    </xf>
    <xf numFmtId="0" fontId="3" fillId="0" borderId="0" xfId="0" applyFont="1" applyProtection="1">
      <protection hidden="1"/>
    </xf>
    <xf numFmtId="165" fontId="0" fillId="0" borderId="0" xfId="0" applyNumberFormat="1"/>
    <xf numFmtId="165" fontId="10" fillId="0" borderId="0" xfId="0" applyNumberFormat="1" applyFont="1"/>
    <xf numFmtId="0" fontId="11" fillId="0" borderId="0" xfId="0" applyFont="1"/>
    <xf numFmtId="0" fontId="6" fillId="0" borderId="0" xfId="0" applyFont="1"/>
    <xf numFmtId="0" fontId="6" fillId="0" borderId="0" xfId="0" applyFont="1" applyAlignment="1">
      <alignment wrapText="1"/>
    </xf>
    <xf numFmtId="0" fontId="13" fillId="0" borderId="0" xfId="0" applyFont="1" applyAlignment="1">
      <alignment horizontal="center" vertical="center" wrapText="1"/>
    </xf>
    <xf numFmtId="0" fontId="14" fillId="0" borderId="0" xfId="0" applyFont="1"/>
    <xf numFmtId="0" fontId="12" fillId="0" borderId="0" xfId="0" applyFont="1"/>
    <xf numFmtId="1" fontId="2" fillId="0" borderId="3" xfId="0" applyNumberFormat="1" applyFont="1" applyBorder="1" applyProtection="1">
      <protection hidden="1"/>
    </xf>
    <xf numFmtId="0" fontId="16" fillId="0" borderId="0" xfId="0" applyFont="1" applyProtection="1">
      <protection hidden="1"/>
    </xf>
    <xf numFmtId="2" fontId="16" fillId="0" borderId="0" xfId="0" applyNumberFormat="1" applyFont="1" applyProtection="1">
      <protection hidden="1"/>
    </xf>
    <xf numFmtId="0" fontId="17" fillId="0" borderId="0" xfId="0" applyFont="1" applyProtection="1">
      <protection hidden="1"/>
    </xf>
    <xf numFmtId="0" fontId="18" fillId="0" borderId="0" xfId="0" applyFont="1" applyAlignment="1" applyProtection="1">
      <alignment horizontal="right"/>
      <protection hidden="1"/>
    </xf>
    <xf numFmtId="0" fontId="18" fillId="0" borderId="0" xfId="0" applyFont="1" applyAlignment="1" applyProtection="1">
      <alignment horizontal="center" vertical="center"/>
      <protection hidden="1"/>
    </xf>
    <xf numFmtId="2" fontId="18" fillId="0" borderId="0" xfId="0" applyNumberFormat="1" applyFont="1" applyAlignment="1" applyProtection="1">
      <alignment horizontal="center" vertical="center"/>
      <protection hidden="1"/>
    </xf>
    <xf numFmtId="0" fontId="19" fillId="0" borderId="0" xfId="0" applyFont="1" applyProtection="1">
      <protection hidden="1"/>
    </xf>
    <xf numFmtId="2" fontId="19" fillId="0" borderId="0" xfId="0" applyNumberFormat="1" applyFont="1" applyProtection="1">
      <protection hidden="1"/>
    </xf>
    <xf numFmtId="0" fontId="18" fillId="0" borderId="4" xfId="0" applyFont="1" applyBorder="1" applyAlignment="1" applyProtection="1">
      <alignment horizontal="center" vertical="center"/>
      <protection hidden="1"/>
    </xf>
    <xf numFmtId="1" fontId="18" fillId="0" borderId="4" xfId="0" applyNumberFormat="1" applyFont="1" applyBorder="1" applyAlignment="1" applyProtection="1">
      <alignment horizontal="center" vertical="center"/>
      <protection hidden="1"/>
    </xf>
    <xf numFmtId="0" fontId="18" fillId="0" borderId="6" xfId="0" applyFont="1" applyBorder="1" applyAlignment="1" applyProtection="1">
      <alignment horizontal="center" vertical="center" wrapText="1"/>
      <protection hidden="1"/>
    </xf>
    <xf numFmtId="2" fontId="18" fillId="0" borderId="6" xfId="0" applyNumberFormat="1" applyFont="1" applyBorder="1" applyAlignment="1" applyProtection="1">
      <alignment horizontal="center" vertical="center" wrapText="1"/>
      <protection hidden="1"/>
    </xf>
    <xf numFmtId="0" fontId="22" fillId="0" borderId="12" xfId="0" applyFont="1" applyBorder="1" applyAlignment="1" applyProtection="1">
      <alignment horizontal="left"/>
      <protection locked="0"/>
    </xf>
    <xf numFmtId="0" fontId="23" fillId="0" borderId="12" xfId="0" applyFont="1" applyBorder="1" applyAlignment="1" applyProtection="1">
      <alignment horizontal="left"/>
      <protection locked="0"/>
    </xf>
    <xf numFmtId="2" fontId="23" fillId="0" borderId="13" xfId="0" applyNumberFormat="1" applyFont="1" applyBorder="1" applyAlignment="1" applyProtection="1">
      <alignment horizontal="left"/>
      <protection locked="0"/>
    </xf>
    <xf numFmtId="0" fontId="23" fillId="0" borderId="11" xfId="0" applyFont="1" applyBorder="1" applyAlignment="1" applyProtection="1">
      <alignment horizontal="left"/>
      <protection locked="0"/>
    </xf>
    <xf numFmtId="0" fontId="23" fillId="0" borderId="11" xfId="0" applyFont="1" applyBorder="1" applyAlignment="1" applyProtection="1">
      <alignment horizontal="left" wrapText="1"/>
      <protection locked="0"/>
    </xf>
    <xf numFmtId="0" fontId="23" fillId="0" borderId="7" xfId="0" applyFont="1" applyBorder="1" applyAlignment="1" applyProtection="1">
      <alignment horizontal="left"/>
      <protection locked="0"/>
    </xf>
    <xf numFmtId="2" fontId="23" fillId="0" borderId="6" xfId="0" applyNumberFormat="1" applyFont="1" applyBorder="1" applyAlignment="1" applyProtection="1">
      <alignment horizontal="left"/>
      <protection locked="0"/>
    </xf>
    <xf numFmtId="0" fontId="25" fillId="0" borderId="0" xfId="0" applyFont="1" applyProtection="1">
      <protection hidden="1"/>
    </xf>
    <xf numFmtId="2" fontId="25" fillId="0" borderId="0" xfId="0" applyNumberFormat="1" applyFont="1" applyProtection="1">
      <protection hidden="1"/>
    </xf>
    <xf numFmtId="0" fontId="26" fillId="0" borderId="0" xfId="0" applyFont="1" applyAlignment="1" applyProtection="1">
      <alignment horizontal="center" vertical="center"/>
      <protection hidden="1"/>
    </xf>
    <xf numFmtId="2" fontId="26" fillId="0" borderId="0" xfId="0" applyNumberFormat="1" applyFont="1" applyAlignment="1" applyProtection="1">
      <alignment horizontal="center" vertical="center"/>
      <protection hidden="1"/>
    </xf>
    <xf numFmtId="0" fontId="27" fillId="0" borderId="0" xfId="0" applyFont="1" applyProtection="1">
      <protection hidden="1"/>
    </xf>
    <xf numFmtId="2" fontId="27" fillId="0" borderId="0" xfId="0" applyNumberFormat="1" applyFont="1" applyProtection="1">
      <protection hidden="1"/>
    </xf>
    <xf numFmtId="0" fontId="26" fillId="0" borderId="4" xfId="0" applyFont="1" applyBorder="1" applyAlignment="1" applyProtection="1">
      <alignment horizontal="center" vertical="center"/>
      <protection hidden="1"/>
    </xf>
    <xf numFmtId="1" fontId="26" fillId="0" borderId="4" xfId="0" applyNumberFormat="1" applyFont="1" applyBorder="1" applyAlignment="1" applyProtection="1">
      <alignment horizontal="center" vertical="center"/>
      <protection hidden="1"/>
    </xf>
    <xf numFmtId="0" fontId="26" fillId="0" borderId="6" xfId="0" applyFont="1" applyBorder="1" applyAlignment="1" applyProtection="1">
      <alignment horizontal="center" vertical="center" wrapText="1"/>
      <protection hidden="1"/>
    </xf>
    <xf numFmtId="2" fontId="26" fillId="0" borderId="6" xfId="0" applyNumberFormat="1" applyFont="1" applyBorder="1" applyAlignment="1" applyProtection="1">
      <alignment horizontal="center" vertical="center" wrapText="1"/>
      <protection hidden="1"/>
    </xf>
    <xf numFmtId="2" fontId="23" fillId="0" borderId="0" xfId="0" applyNumberFormat="1" applyFont="1" applyAlignment="1" applyProtection="1">
      <alignment horizontal="left"/>
      <protection locked="0"/>
    </xf>
    <xf numFmtId="0" fontId="23" fillId="0" borderId="0" xfId="0" applyFont="1" applyAlignment="1" applyProtection="1">
      <alignment horizontal="left"/>
      <protection locked="0"/>
    </xf>
    <xf numFmtId="0" fontId="28" fillId="0" borderId="0" xfId="0" applyFont="1" applyProtection="1">
      <protection hidden="1"/>
    </xf>
    <xf numFmtId="0" fontId="29" fillId="0" borderId="0" xfId="0" applyFont="1" applyAlignment="1" applyProtection="1">
      <alignment horizontal="center" vertical="center"/>
      <protection hidden="1"/>
    </xf>
    <xf numFmtId="0" fontId="18" fillId="0" borderId="14" xfId="0" applyFont="1" applyBorder="1" applyAlignment="1" applyProtection="1">
      <alignment horizontal="center" vertical="center"/>
      <protection hidden="1"/>
    </xf>
    <xf numFmtId="0" fontId="23" fillId="0" borderId="12" xfId="0" applyFont="1" applyBorder="1" applyProtection="1">
      <protection locked="0"/>
    </xf>
    <xf numFmtId="2" fontId="23" fillId="0" borderId="13" xfId="0" applyNumberFormat="1" applyFont="1" applyBorder="1" applyProtection="1">
      <protection locked="0"/>
    </xf>
    <xf numFmtId="0" fontId="23" fillId="0" borderId="11" xfId="0" applyFont="1" applyBorder="1" applyProtection="1">
      <protection locked="0"/>
    </xf>
    <xf numFmtId="0" fontId="23" fillId="0" borderId="11" xfId="0" applyFont="1" applyBorder="1" applyAlignment="1" applyProtection="1">
      <alignment wrapText="1"/>
      <protection locked="0"/>
    </xf>
    <xf numFmtId="0" fontId="23" fillId="0" borderId="7" xfId="0" applyFont="1" applyBorder="1" applyProtection="1">
      <protection locked="0"/>
    </xf>
    <xf numFmtId="2" fontId="23" fillId="0" borderId="6" xfId="0" applyNumberFormat="1" applyFont="1" applyBorder="1" applyProtection="1">
      <protection locked="0"/>
    </xf>
    <xf numFmtId="0" fontId="23" fillId="0" borderId="14" xfId="0" applyFont="1" applyBorder="1" applyProtection="1">
      <protection locked="0"/>
    </xf>
    <xf numFmtId="0" fontId="18" fillId="0" borderId="7" xfId="0" applyFont="1" applyBorder="1" applyAlignment="1" applyProtection="1">
      <alignment horizontal="center" vertical="center" wrapText="1"/>
      <protection hidden="1"/>
    </xf>
    <xf numFmtId="0" fontId="23" fillId="0" borderId="7" xfId="0" applyFont="1" applyBorder="1" applyProtection="1">
      <protection hidden="1"/>
    </xf>
    <xf numFmtId="2" fontId="23" fillId="0" borderId="6" xfId="0" applyNumberFormat="1" applyFont="1" applyBorder="1" applyProtection="1">
      <protection hidden="1"/>
    </xf>
    <xf numFmtId="2" fontId="23" fillId="0" borderId="16" xfId="0" applyNumberFormat="1" applyFont="1" applyBorder="1" applyProtection="1">
      <protection locked="0"/>
    </xf>
    <xf numFmtId="0" fontId="33" fillId="0" borderId="0" xfId="0" applyFont="1" applyAlignment="1" applyProtection="1">
      <alignment horizontal="right" vertical="center" wrapText="1"/>
      <protection hidden="1"/>
    </xf>
    <xf numFmtId="166" fontId="34" fillId="0" borderId="19" xfId="0" applyNumberFormat="1" applyFont="1" applyBorder="1" applyAlignment="1" applyProtection="1">
      <alignment horizontal="center" vertical="center" wrapText="1"/>
      <protection hidden="1"/>
    </xf>
    <xf numFmtId="0" fontId="35" fillId="0" borderId="0" xfId="0" applyFont="1" applyAlignment="1" applyProtection="1">
      <alignment horizontal="center" vertical="center"/>
      <protection hidden="1"/>
    </xf>
    <xf numFmtId="166" fontId="34" fillId="0" borderId="0" xfId="0" applyNumberFormat="1" applyFont="1" applyAlignment="1" applyProtection="1">
      <alignment horizontal="center" vertical="center" wrapText="1"/>
      <protection hidden="1"/>
    </xf>
    <xf numFmtId="0" fontId="36" fillId="0" borderId="0" xfId="0" applyFont="1" applyAlignment="1" applyProtection="1">
      <alignment horizontal="right" vertical="center" wrapText="1"/>
      <protection hidden="1"/>
    </xf>
    <xf numFmtId="166" fontId="15" fillId="0" borderId="0" xfId="2" applyNumberFormat="1" applyFont="1" applyBorder="1" applyAlignment="1" applyProtection="1">
      <alignment horizontal="center" vertical="center"/>
      <protection hidden="1"/>
    </xf>
    <xf numFmtId="0" fontId="19" fillId="0" borderId="1" xfId="0" applyFont="1" applyBorder="1" applyProtection="1">
      <protection hidden="1"/>
    </xf>
    <xf numFmtId="0" fontId="18" fillId="0" borderId="3" xfId="0" applyFont="1" applyBorder="1" applyAlignment="1" applyProtection="1">
      <alignment horizontal="center" vertical="center"/>
      <protection hidden="1"/>
    </xf>
    <xf numFmtId="0" fontId="37" fillId="0" borderId="3" xfId="0" applyFont="1" applyBorder="1" applyAlignment="1" applyProtection="1">
      <alignment horizontal="center" vertical="center"/>
      <protection hidden="1"/>
    </xf>
    <xf numFmtId="0" fontId="38" fillId="0" borderId="3" xfId="0" applyFont="1" applyBorder="1" applyAlignment="1" applyProtection="1">
      <alignment horizontal="center" vertical="center" wrapText="1"/>
      <protection hidden="1"/>
    </xf>
    <xf numFmtId="0" fontId="38" fillId="0" borderId="8" xfId="0" applyFont="1" applyBorder="1" applyAlignment="1" applyProtection="1">
      <alignment horizontal="center" vertical="center" wrapText="1"/>
      <protection hidden="1"/>
    </xf>
    <xf numFmtId="0" fontId="19" fillId="0" borderId="4" xfId="0" applyFont="1" applyBorder="1" applyAlignment="1" applyProtection="1">
      <alignment horizontal="center" vertical="center"/>
      <protection hidden="1"/>
    </xf>
    <xf numFmtId="9" fontId="19" fillId="0" borderId="4" xfId="1" applyFont="1" applyBorder="1" applyAlignment="1" applyProtection="1">
      <alignment horizontal="center" vertical="center"/>
      <protection hidden="1"/>
    </xf>
    <xf numFmtId="166" fontId="19" fillId="0" borderId="4" xfId="2" applyNumberFormat="1" applyFont="1" applyBorder="1" applyAlignment="1" applyProtection="1">
      <alignment horizontal="center"/>
      <protection hidden="1"/>
    </xf>
    <xf numFmtId="0" fontId="19" fillId="0" borderId="5" xfId="0" applyFont="1" applyBorder="1" applyAlignment="1" applyProtection="1">
      <alignment horizontal="center" vertical="center"/>
      <protection hidden="1"/>
    </xf>
    <xf numFmtId="9" fontId="19" fillId="0" borderId="5" xfId="1" applyFont="1" applyBorder="1" applyAlignment="1" applyProtection="1">
      <alignment horizontal="center" vertical="center"/>
      <protection hidden="1"/>
    </xf>
    <xf numFmtId="166" fontId="19" fillId="0" borderId="5" xfId="2" applyNumberFormat="1" applyFont="1" applyBorder="1" applyAlignment="1" applyProtection="1">
      <alignment horizontal="center"/>
      <protection hidden="1"/>
    </xf>
    <xf numFmtId="164" fontId="41" fillId="0" borderId="17" xfId="0" applyNumberFormat="1" applyFont="1" applyBorder="1" applyAlignment="1" applyProtection="1">
      <alignment horizontal="right" vertical="center" wrapText="1"/>
      <protection hidden="1"/>
    </xf>
    <xf numFmtId="166" fontId="42" fillId="0" borderId="17" xfId="0" applyNumberFormat="1" applyFont="1" applyBorder="1" applyAlignment="1" applyProtection="1">
      <alignment horizontal="center" vertical="center"/>
      <protection hidden="1"/>
    </xf>
    <xf numFmtId="2" fontId="19" fillId="0" borderId="25" xfId="2" applyNumberFormat="1" applyFont="1" applyBorder="1" applyAlignment="1" applyProtection="1">
      <alignment horizontal="center"/>
      <protection hidden="1"/>
    </xf>
    <xf numFmtId="2" fontId="19" fillId="0" borderId="26" xfId="2" applyNumberFormat="1" applyFont="1" applyBorder="1" applyAlignment="1" applyProtection="1">
      <alignment horizontal="center"/>
      <protection hidden="1"/>
    </xf>
    <xf numFmtId="2" fontId="19" fillId="0" borderId="27" xfId="2" applyNumberFormat="1" applyFont="1" applyBorder="1" applyAlignment="1" applyProtection="1">
      <alignment horizontal="center"/>
      <protection hidden="1"/>
    </xf>
    <xf numFmtId="0" fontId="19" fillId="0" borderId="28" xfId="0" applyFont="1" applyBorder="1" applyAlignment="1" applyProtection="1">
      <alignment horizontal="center" vertical="center"/>
      <protection hidden="1"/>
    </xf>
    <xf numFmtId="1" fontId="40" fillId="0" borderId="33" xfId="0" applyNumberFormat="1" applyFont="1" applyBorder="1" applyAlignment="1" applyProtection="1">
      <alignment horizontal="center"/>
      <protection hidden="1"/>
    </xf>
    <xf numFmtId="2" fontId="32" fillId="0" borderId="35" xfId="0" applyNumberFormat="1" applyFont="1" applyBorder="1" applyAlignment="1" applyProtection="1">
      <alignment horizontal="center"/>
      <protection hidden="1"/>
    </xf>
    <xf numFmtId="9" fontId="19" fillId="0" borderId="28" xfId="1" applyFont="1" applyBorder="1" applyAlignment="1" applyProtection="1">
      <alignment horizontal="center" vertical="center"/>
      <protection hidden="1"/>
    </xf>
    <xf numFmtId="166" fontId="19" fillId="0" borderId="28" xfId="2" applyNumberFormat="1" applyFont="1" applyBorder="1" applyAlignment="1" applyProtection="1">
      <alignment horizontal="center"/>
      <protection hidden="1"/>
    </xf>
    <xf numFmtId="0" fontId="44" fillId="0" borderId="12" xfId="0" applyFont="1" applyBorder="1" applyAlignment="1" applyProtection="1">
      <alignment horizontal="left"/>
      <protection locked="0"/>
    </xf>
    <xf numFmtId="0" fontId="45" fillId="0" borderId="0" xfId="0" applyFont="1"/>
    <xf numFmtId="0" fontId="46" fillId="0" borderId="20" xfId="0" applyFont="1" applyBorder="1" applyAlignment="1" applyProtection="1">
      <alignment horizontal="center" wrapText="1"/>
      <protection hidden="1"/>
    </xf>
    <xf numFmtId="0" fontId="46" fillId="0" borderId="21" xfId="0" applyFont="1" applyBorder="1" applyAlignment="1" applyProtection="1">
      <alignment horizontal="center" wrapText="1"/>
      <protection hidden="1"/>
    </xf>
    <xf numFmtId="167" fontId="46" fillId="0" borderId="32" xfId="0" applyNumberFormat="1" applyFont="1" applyBorder="1" applyAlignment="1" applyProtection="1">
      <alignment horizontal="center"/>
      <protection hidden="1"/>
    </xf>
    <xf numFmtId="167" fontId="46" fillId="0" borderId="39" xfId="0" applyNumberFormat="1" applyFont="1" applyBorder="1" applyAlignment="1" applyProtection="1">
      <alignment horizontal="center"/>
      <protection hidden="1"/>
    </xf>
    <xf numFmtId="167" fontId="46" fillId="0" borderId="8" xfId="0" applyNumberFormat="1" applyFont="1" applyBorder="1" applyAlignment="1" applyProtection="1">
      <alignment horizontal="center"/>
      <protection hidden="1"/>
    </xf>
    <xf numFmtId="167" fontId="46" fillId="0" borderId="3" xfId="0" applyNumberFormat="1" applyFont="1" applyBorder="1" applyAlignment="1" applyProtection="1">
      <alignment horizontal="center"/>
      <protection hidden="1"/>
    </xf>
    <xf numFmtId="0" fontId="51" fillId="0" borderId="0" xfId="0" applyFont="1" applyProtection="1">
      <protection hidden="1"/>
    </xf>
    <xf numFmtId="2" fontId="53" fillId="0" borderId="17" xfId="0" applyNumberFormat="1" applyFont="1" applyBorder="1" applyAlignment="1" applyProtection="1">
      <alignment horizontal="center" vertical="center" wrapText="1"/>
      <protection hidden="1"/>
    </xf>
    <xf numFmtId="0" fontId="23" fillId="0" borderId="17" xfId="0" applyFont="1" applyBorder="1" applyAlignment="1" applyProtection="1">
      <alignment horizontal="center"/>
      <protection hidden="1"/>
    </xf>
    <xf numFmtId="0" fontId="48" fillId="0" borderId="24" xfId="0" applyFont="1" applyBorder="1" applyAlignment="1" applyProtection="1">
      <alignment horizontal="center"/>
      <protection hidden="1"/>
    </xf>
    <xf numFmtId="0" fontId="45" fillId="0" borderId="12" xfId="0" applyFont="1" applyBorder="1" applyAlignment="1" applyProtection="1">
      <alignment horizontal="left"/>
      <protection locked="0"/>
    </xf>
    <xf numFmtId="0" fontId="16" fillId="0" borderId="0" xfId="0" applyFont="1" applyAlignment="1" applyProtection="1">
      <alignment horizontal="center" vertical="center"/>
      <protection hidden="1"/>
    </xf>
    <xf numFmtId="0" fontId="19" fillId="0" borderId="0" xfId="0" applyFont="1" applyAlignment="1" applyProtection="1">
      <alignment horizontal="center" vertical="center"/>
      <protection hidden="1"/>
    </xf>
    <xf numFmtId="0" fontId="19" fillId="0" borderId="4" xfId="0" applyFont="1" applyBorder="1" applyProtection="1">
      <protection locked="0"/>
    </xf>
    <xf numFmtId="1" fontId="19" fillId="0" borderId="5" xfId="0" applyNumberFormat="1" applyFont="1" applyBorder="1" applyAlignment="1" applyProtection="1">
      <alignment horizontal="center" vertical="center"/>
      <protection locked="0"/>
    </xf>
    <xf numFmtId="1" fontId="19" fillId="0" borderId="4" xfId="0" applyNumberFormat="1" applyFont="1" applyBorder="1" applyProtection="1">
      <protection locked="0"/>
    </xf>
    <xf numFmtId="0" fontId="19" fillId="0" borderId="5" xfId="0" applyFont="1" applyBorder="1" applyProtection="1">
      <protection locked="0"/>
    </xf>
    <xf numFmtId="1" fontId="19" fillId="0" borderId="5" xfId="0" applyNumberFormat="1" applyFont="1" applyBorder="1" applyProtection="1">
      <protection locked="0"/>
    </xf>
    <xf numFmtId="0" fontId="19" fillId="0" borderId="6" xfId="0" applyFont="1" applyBorder="1" applyProtection="1">
      <protection locked="0"/>
    </xf>
    <xf numFmtId="1" fontId="19" fillId="0" borderId="6" xfId="0" applyNumberFormat="1" applyFont="1" applyBorder="1" applyAlignment="1" applyProtection="1">
      <alignment horizontal="center" vertical="center"/>
      <protection locked="0"/>
    </xf>
    <xf numFmtId="1" fontId="19" fillId="0" borderId="6" xfId="0" applyNumberFormat="1" applyFont="1" applyBorder="1" applyProtection="1">
      <protection locked="0"/>
    </xf>
    <xf numFmtId="0" fontId="54" fillId="0" borderId="12" xfId="0" applyFont="1" applyBorder="1" applyAlignment="1" applyProtection="1">
      <alignment horizontal="left"/>
      <protection locked="0"/>
    </xf>
    <xf numFmtId="0" fontId="55" fillId="0" borderId="12" xfId="0" applyFont="1" applyBorder="1" applyAlignment="1" applyProtection="1">
      <alignment horizontal="left"/>
      <protection locked="0"/>
    </xf>
    <xf numFmtId="1" fontId="19" fillId="0" borderId="4" xfId="0" applyNumberFormat="1" applyFont="1" applyBorder="1" applyAlignment="1" applyProtection="1">
      <alignment horizontal="center" vertical="center"/>
      <protection hidden="1"/>
    </xf>
    <xf numFmtId="1" fontId="19" fillId="0" borderId="5" xfId="0" applyNumberFormat="1" applyFont="1" applyBorder="1" applyAlignment="1" applyProtection="1">
      <alignment horizontal="center" vertical="center"/>
      <protection hidden="1"/>
    </xf>
    <xf numFmtId="1" fontId="19" fillId="0" borderId="28" xfId="0" applyNumberFormat="1" applyFont="1" applyBorder="1" applyAlignment="1" applyProtection="1">
      <alignment horizontal="center" vertical="center"/>
      <protection hidden="1"/>
    </xf>
    <xf numFmtId="49" fontId="56" fillId="0" borderId="4" xfId="0" applyNumberFormat="1" applyFont="1" applyBorder="1" applyAlignment="1" applyProtection="1">
      <alignment horizontal="center" vertical="center"/>
      <protection locked="0"/>
    </xf>
    <xf numFmtId="49" fontId="19" fillId="0" borderId="5" xfId="0" applyNumberFormat="1" applyFont="1" applyBorder="1" applyAlignment="1" applyProtection="1">
      <alignment horizontal="center" vertical="center"/>
      <protection locked="0"/>
    </xf>
    <xf numFmtId="49" fontId="19" fillId="0" borderId="6" xfId="0" applyNumberFormat="1" applyFont="1" applyBorder="1" applyAlignment="1" applyProtection="1">
      <alignment horizontal="center" vertical="center"/>
      <protection locked="0"/>
    </xf>
    <xf numFmtId="49" fontId="19" fillId="0" borderId="4" xfId="0" applyNumberFormat="1" applyFont="1" applyBorder="1" applyAlignment="1" applyProtection="1">
      <alignment horizontal="center" vertical="center"/>
      <protection locked="0"/>
    </xf>
    <xf numFmtId="0" fontId="57" fillId="0" borderId="0" xfId="0" applyFont="1" applyProtection="1">
      <protection hidden="1"/>
    </xf>
    <xf numFmtId="0" fontId="58" fillId="0" borderId="0" xfId="0" applyFont="1" applyProtection="1">
      <protection hidden="1"/>
    </xf>
    <xf numFmtId="1" fontId="19" fillId="3" borderId="5" xfId="0" applyNumberFormat="1" applyFont="1" applyFill="1" applyBorder="1" applyAlignment="1" applyProtection="1">
      <alignment horizontal="center" vertical="center"/>
      <protection hidden="1"/>
    </xf>
    <xf numFmtId="0" fontId="19" fillId="3" borderId="34" xfId="0" applyFont="1" applyFill="1" applyBorder="1" applyAlignment="1" applyProtection="1">
      <alignment horizontal="center" vertical="center"/>
      <protection hidden="1"/>
    </xf>
    <xf numFmtId="0" fontId="19" fillId="3" borderId="5" xfId="0" applyFont="1" applyFill="1" applyBorder="1" applyAlignment="1" applyProtection="1">
      <alignment horizontal="center" vertical="center"/>
      <protection hidden="1"/>
    </xf>
    <xf numFmtId="9" fontId="19" fillId="3" borderId="6" xfId="1" applyFont="1" applyFill="1" applyBorder="1" applyAlignment="1" applyProtection="1">
      <alignment horizontal="center" vertical="center"/>
      <protection hidden="1"/>
    </xf>
    <xf numFmtId="2" fontId="19" fillId="3" borderId="36" xfId="2" applyNumberFormat="1" applyFont="1" applyFill="1" applyBorder="1" applyAlignment="1" applyProtection="1">
      <alignment horizontal="center"/>
      <protection hidden="1"/>
    </xf>
    <xf numFmtId="166" fontId="19" fillId="3" borderId="6" xfId="2" applyNumberFormat="1" applyFont="1" applyFill="1" applyBorder="1" applyAlignment="1" applyProtection="1">
      <alignment horizontal="center"/>
      <protection hidden="1"/>
    </xf>
    <xf numFmtId="0" fontId="19" fillId="3" borderId="6" xfId="0" applyFont="1" applyFill="1" applyBorder="1" applyAlignment="1" applyProtection="1">
      <alignment horizontal="center" vertical="center"/>
      <protection hidden="1"/>
    </xf>
    <xf numFmtId="2" fontId="23" fillId="0" borderId="16" xfId="0" applyNumberFormat="1" applyFont="1" applyBorder="1" applyAlignment="1" applyProtection="1">
      <alignment horizontal="left"/>
      <protection locked="0"/>
    </xf>
    <xf numFmtId="0" fontId="48" fillId="0" borderId="40" xfId="0" applyFont="1" applyBorder="1" applyAlignment="1" applyProtection="1">
      <alignment horizontal="center"/>
      <protection hidden="1"/>
    </xf>
    <xf numFmtId="2" fontId="48" fillId="0" borderId="40" xfId="0" applyNumberFormat="1" applyFont="1" applyBorder="1" applyAlignment="1" applyProtection="1">
      <alignment horizontal="center"/>
      <protection hidden="1"/>
    </xf>
    <xf numFmtId="2" fontId="59" fillId="0" borderId="0" xfId="0" applyNumberFormat="1" applyFont="1" applyAlignment="1" applyProtection="1">
      <alignment horizontal="right"/>
      <protection hidden="1"/>
    </xf>
    <xf numFmtId="0" fontId="61" fillId="0" borderId="0" xfId="0" applyFont="1" applyProtection="1">
      <protection hidden="1"/>
    </xf>
    <xf numFmtId="0" fontId="56" fillId="0" borderId="0" xfId="0" applyFont="1" applyProtection="1">
      <protection hidden="1"/>
    </xf>
    <xf numFmtId="0" fontId="60" fillId="0" borderId="41" xfId="0" applyFont="1" applyBorder="1" applyAlignment="1" applyProtection="1">
      <alignment horizontal="center"/>
      <protection hidden="1"/>
    </xf>
    <xf numFmtId="0" fontId="3" fillId="0" borderId="3" xfId="0" applyFont="1" applyBorder="1" applyAlignment="1" applyProtection="1">
      <alignment horizontal="center" vertical="center"/>
      <protection hidden="1"/>
    </xf>
    <xf numFmtId="0" fontId="43" fillId="0" borderId="3" xfId="0" applyFont="1" applyBorder="1" applyAlignment="1" applyProtection="1">
      <alignment horizontal="center" vertical="center" wrapText="1"/>
      <protection hidden="1"/>
    </xf>
    <xf numFmtId="0" fontId="18" fillId="2" borderId="3" xfId="0" applyFont="1" applyFill="1" applyBorder="1" applyAlignment="1" applyProtection="1">
      <alignment horizontal="center" vertical="center"/>
      <protection hidden="1"/>
    </xf>
    <xf numFmtId="0" fontId="37" fillId="0" borderId="3" xfId="0" applyFont="1" applyBorder="1" applyAlignment="1" applyProtection="1">
      <alignment horizontal="center" vertical="center"/>
      <protection hidden="1"/>
    </xf>
    <xf numFmtId="0" fontId="18" fillId="0" borderId="0" xfId="0" applyFont="1" applyAlignment="1" applyProtection="1">
      <alignment horizontal="right"/>
      <protection hidden="1"/>
    </xf>
    <xf numFmtId="0" fontId="18" fillId="0" borderId="0" xfId="0" applyFont="1" applyAlignment="1" applyProtection="1">
      <alignment horizontal="left" vertical="center" wrapText="1"/>
      <protection hidden="1"/>
    </xf>
    <xf numFmtId="0" fontId="19" fillId="0" borderId="1" xfId="0" applyFont="1" applyBorder="1" applyAlignment="1" applyProtection="1">
      <alignment horizontal="left"/>
      <protection locked="0"/>
    </xf>
    <xf numFmtId="0" fontId="19" fillId="0" borderId="2" xfId="0" applyFont="1" applyBorder="1" applyAlignment="1" applyProtection="1">
      <alignment horizontal="left"/>
      <protection locked="0"/>
    </xf>
    <xf numFmtId="0" fontId="19" fillId="0" borderId="1" xfId="0" applyFont="1" applyBorder="1" applyAlignment="1" applyProtection="1">
      <alignment horizontal="left"/>
      <protection hidden="1"/>
    </xf>
    <xf numFmtId="0" fontId="19" fillId="0" borderId="2" xfId="0" applyFont="1" applyBorder="1" applyAlignment="1" applyProtection="1">
      <alignment horizontal="left"/>
      <protection hidden="1"/>
    </xf>
    <xf numFmtId="0" fontId="19" fillId="0" borderId="5" xfId="0" applyFont="1" applyBorder="1" applyAlignment="1" applyProtection="1">
      <alignment horizontal="left"/>
      <protection hidden="1"/>
    </xf>
    <xf numFmtId="0" fontId="48" fillId="0" borderId="17" xfId="0" applyFont="1" applyBorder="1" applyAlignment="1" applyProtection="1">
      <alignment horizontal="right"/>
      <protection hidden="1"/>
    </xf>
    <xf numFmtId="0" fontId="48" fillId="0" borderId="29" xfId="0" applyFont="1" applyBorder="1" applyAlignment="1" applyProtection="1">
      <alignment horizontal="right"/>
      <protection hidden="1"/>
    </xf>
    <xf numFmtId="0" fontId="48" fillId="0" borderId="18" xfId="0" applyFont="1" applyBorder="1" applyAlignment="1" applyProtection="1">
      <alignment horizontal="right"/>
      <protection hidden="1"/>
    </xf>
    <xf numFmtId="0" fontId="19" fillId="3" borderId="5" xfId="0" applyFont="1" applyFill="1" applyBorder="1" applyAlignment="1" applyProtection="1">
      <alignment horizontal="left"/>
      <protection hidden="1"/>
    </xf>
    <xf numFmtId="0" fontId="18" fillId="0" borderId="0" xfId="0" applyFont="1" applyAlignment="1" applyProtection="1">
      <alignment horizontal="center"/>
      <protection hidden="1"/>
    </xf>
    <xf numFmtId="0" fontId="18" fillId="0" borderId="3" xfId="0" applyFont="1" applyBorder="1" applyAlignment="1" applyProtection="1">
      <alignment horizontal="center" vertical="center"/>
      <protection hidden="1"/>
    </xf>
    <xf numFmtId="0" fontId="49" fillId="0" borderId="9" xfId="0" applyFont="1" applyBorder="1" applyAlignment="1" applyProtection="1">
      <alignment horizontal="center" vertical="center" wrapText="1"/>
      <protection hidden="1"/>
    </xf>
    <xf numFmtId="0" fontId="49" fillId="0" borderId="2" xfId="0" applyFont="1" applyBorder="1" applyAlignment="1" applyProtection="1">
      <alignment horizontal="center" vertical="center" wrapText="1"/>
      <protection hidden="1"/>
    </xf>
    <xf numFmtId="0" fontId="49" fillId="0" borderId="10" xfId="0" applyFont="1" applyBorder="1" applyAlignment="1" applyProtection="1">
      <alignment horizontal="center" vertical="center" wrapText="1"/>
      <protection hidden="1"/>
    </xf>
    <xf numFmtId="0" fontId="19" fillId="0" borderId="4" xfId="0" applyFont="1" applyBorder="1" applyAlignment="1" applyProtection="1">
      <alignment horizontal="left"/>
      <protection hidden="1"/>
    </xf>
    <xf numFmtId="0" fontId="50" fillId="0" borderId="30" xfId="0" applyFont="1" applyBorder="1" applyAlignment="1" applyProtection="1">
      <alignment horizontal="right" vertical="center" wrapText="1"/>
      <protection hidden="1"/>
    </xf>
    <xf numFmtId="0" fontId="50" fillId="0" borderId="31" xfId="0" applyFont="1" applyBorder="1" applyAlignment="1" applyProtection="1">
      <alignment horizontal="right" vertical="center" wrapText="1"/>
      <protection hidden="1"/>
    </xf>
    <xf numFmtId="0" fontId="19" fillId="0" borderId="0" xfId="0" applyFont="1" applyProtection="1">
      <protection hidden="1"/>
    </xf>
    <xf numFmtId="0" fontId="50" fillId="0" borderId="37" xfId="0" applyFont="1" applyBorder="1" applyAlignment="1" applyProtection="1">
      <alignment horizontal="right" vertical="center" wrapText="1"/>
      <protection hidden="1"/>
    </xf>
    <xf numFmtId="0" fontId="50" fillId="0" borderId="38" xfId="0" applyFont="1" applyBorder="1" applyAlignment="1" applyProtection="1">
      <alignment horizontal="right" vertical="center" wrapText="1"/>
      <protection hidden="1"/>
    </xf>
    <xf numFmtId="0" fontId="18" fillId="0" borderId="0" xfId="0" applyFont="1" applyAlignment="1" applyProtection="1">
      <alignment horizontal="right" vertical="center"/>
      <protection hidden="1"/>
    </xf>
    <xf numFmtId="0" fontId="19" fillId="0" borderId="1" xfId="0" applyFont="1" applyBorder="1" applyProtection="1">
      <protection hidden="1"/>
    </xf>
    <xf numFmtId="0" fontId="19" fillId="0" borderId="0" xfId="0" applyFont="1" applyAlignment="1" applyProtection="1">
      <alignment horizontal="center"/>
      <protection hidden="1"/>
    </xf>
    <xf numFmtId="0" fontId="50" fillId="0" borderId="9" xfId="0" applyFont="1" applyBorder="1" applyAlignment="1" applyProtection="1">
      <alignment horizontal="right" vertical="center" wrapText="1"/>
      <protection hidden="1"/>
    </xf>
    <xf numFmtId="0" fontId="50" fillId="0" borderId="10" xfId="0" applyFont="1" applyBorder="1" applyAlignment="1" applyProtection="1">
      <alignment horizontal="right" vertical="center" wrapText="1"/>
      <protection hidden="1"/>
    </xf>
    <xf numFmtId="0" fontId="50" fillId="0" borderId="8" xfId="0" applyFont="1" applyBorder="1" applyAlignment="1" applyProtection="1">
      <alignment horizontal="right" vertical="center" wrapText="1"/>
      <protection hidden="1"/>
    </xf>
    <xf numFmtId="0" fontId="19" fillId="0" borderId="6" xfId="0" applyFont="1" applyBorder="1" applyAlignment="1" applyProtection="1">
      <alignment horizontal="left"/>
      <protection hidden="1"/>
    </xf>
    <xf numFmtId="0" fontId="47" fillId="0" borderId="22" xfId="0" applyFont="1" applyBorder="1" applyAlignment="1" applyProtection="1">
      <alignment horizontal="center"/>
      <protection hidden="1"/>
    </xf>
    <xf numFmtId="0" fontId="26" fillId="0" borderId="0" xfId="0" applyFont="1" applyAlignment="1" applyProtection="1">
      <alignment horizontal="right"/>
      <protection hidden="1"/>
    </xf>
    <xf numFmtId="0" fontId="27" fillId="0" borderId="0" xfId="0" applyFont="1" applyAlignment="1" applyProtection="1">
      <alignment horizontal="left" vertical="top" wrapText="1"/>
      <protection hidden="1"/>
    </xf>
    <xf numFmtId="0" fontId="26" fillId="0" borderId="14" xfId="0" applyFont="1" applyBorder="1" applyAlignment="1" applyProtection="1">
      <alignment horizontal="center" vertical="center"/>
      <protection hidden="1"/>
    </xf>
    <xf numFmtId="0" fontId="26" fillId="0" borderId="23" xfId="0" applyFont="1" applyBorder="1" applyAlignment="1" applyProtection="1">
      <alignment horizontal="center" vertical="center"/>
      <protection hidden="1"/>
    </xf>
    <xf numFmtId="0" fontId="27" fillId="0" borderId="1" xfId="0" applyFont="1" applyBorder="1" applyAlignment="1" applyProtection="1">
      <alignment horizontal="left"/>
      <protection hidden="1"/>
    </xf>
    <xf numFmtId="0" fontId="27" fillId="0" borderId="2" xfId="0" applyFont="1" applyBorder="1" applyAlignment="1" applyProtection="1">
      <alignment horizontal="left" vertical="center"/>
      <protection hidden="1"/>
    </xf>
    <xf numFmtId="0" fontId="26" fillId="0" borderId="0" xfId="0" applyFont="1" applyAlignment="1" applyProtection="1">
      <alignment horizontal="right" vertical="center"/>
      <protection hidden="1"/>
    </xf>
    <xf numFmtId="0" fontId="27" fillId="0" borderId="2" xfId="0" applyFont="1" applyBorder="1" applyAlignment="1" applyProtection="1">
      <alignment horizontal="left"/>
      <protection hidden="1"/>
    </xf>
    <xf numFmtId="0" fontId="47" fillId="0" borderId="17" xfId="0" applyFont="1" applyBorder="1" applyAlignment="1" applyProtection="1">
      <alignment horizontal="center"/>
      <protection hidden="1"/>
    </xf>
    <xf numFmtId="0" fontId="19" fillId="0" borderId="2" xfId="0" applyFont="1" applyBorder="1" applyAlignment="1" applyProtection="1">
      <alignment horizontal="left" vertical="center"/>
      <protection hidden="1"/>
    </xf>
    <xf numFmtId="0" fontId="20" fillId="0" borderId="0" xfId="0" applyFont="1" applyAlignment="1" applyProtection="1">
      <alignment horizontal="left" vertical="top" wrapText="1"/>
      <protection hidden="1"/>
    </xf>
    <xf numFmtId="0" fontId="18" fillId="0" borderId="14" xfId="0" applyFont="1" applyBorder="1" applyAlignment="1" applyProtection="1">
      <alignment horizontal="center" vertical="center"/>
      <protection hidden="1"/>
    </xf>
    <xf numFmtId="0" fontId="18" fillId="0" borderId="23" xfId="0" applyFont="1" applyBorder="1" applyAlignment="1" applyProtection="1">
      <alignment horizontal="center" vertical="center"/>
      <protection hidden="1"/>
    </xf>
    <xf numFmtId="49" fontId="19" fillId="0" borderId="2" xfId="0" applyNumberFormat="1" applyFont="1" applyBorder="1" applyAlignment="1" applyProtection="1">
      <alignment horizontal="left" vertical="center"/>
      <protection hidden="1"/>
    </xf>
    <xf numFmtId="0" fontId="31" fillId="0" borderId="0" xfId="0" applyFont="1" applyAlignment="1" applyProtection="1">
      <alignment horizontal="right"/>
      <protection hidden="1"/>
    </xf>
    <xf numFmtId="0" fontId="31" fillId="0" borderId="0" xfId="0" applyFont="1" applyAlignment="1" applyProtection="1">
      <alignment horizontal="right" vertical="center"/>
      <protection hidden="1"/>
    </xf>
    <xf numFmtId="0" fontId="19" fillId="0" borderId="0" xfId="0" applyFont="1" applyAlignment="1" applyProtection="1">
      <alignment horizontal="left" vertical="top" wrapText="1"/>
      <protection hidden="1"/>
    </xf>
    <xf numFmtId="0" fontId="23" fillId="0" borderId="0" xfId="0" applyFont="1" applyAlignment="1" applyProtection="1">
      <alignment horizontal="left" vertical="top" wrapText="1"/>
      <protection hidden="1"/>
    </xf>
    <xf numFmtId="0" fontId="20" fillId="0" borderId="1" xfId="0" applyFont="1" applyBorder="1" applyAlignment="1" applyProtection="1">
      <alignment horizontal="left" vertical="top" wrapText="1"/>
      <protection hidden="1"/>
    </xf>
    <xf numFmtId="0" fontId="30" fillId="0" borderId="14" xfId="0" applyFont="1" applyBorder="1" applyAlignment="1" applyProtection="1">
      <alignment horizontal="center" vertical="center"/>
      <protection hidden="1"/>
    </xf>
    <xf numFmtId="0" fontId="31" fillId="0" borderId="23" xfId="0" applyFont="1" applyBorder="1" applyAlignment="1" applyProtection="1">
      <alignment horizontal="center" vertical="center"/>
      <protection hidden="1"/>
    </xf>
    <xf numFmtId="0" fontId="19" fillId="0" borderId="2" xfId="0" applyFont="1" applyBorder="1" applyAlignment="1" applyProtection="1">
      <alignment vertical="center"/>
      <protection hidden="1"/>
    </xf>
    <xf numFmtId="0" fontId="19" fillId="0" borderId="2" xfId="0" applyFont="1" applyBorder="1" applyProtection="1">
      <protection hidden="1"/>
    </xf>
  </cellXfs>
  <cellStyles count="3">
    <cellStyle name="Currency" xfId="2" builtinId="4"/>
    <cellStyle name="Normal" xfId="0" builtinId="0"/>
    <cellStyle name="Percent" xfId="1" builtinId="5"/>
  </cellStyles>
  <dxfs count="82">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00B050"/>
        </patternFill>
      </fill>
    </dxf>
    <dxf>
      <font>
        <b/>
        <i val="0"/>
      </font>
      <fill>
        <patternFill>
          <bgColor rgb="FFFF000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FF0000"/>
        </patternFill>
      </fill>
    </dxf>
    <dxf>
      <font>
        <b/>
        <i val="0"/>
      </font>
      <fill>
        <patternFill>
          <bgColor rgb="FF00B050"/>
        </patternFill>
      </fill>
    </dxf>
  </dxfs>
  <tableStyles count="0" defaultTableStyle="TableStyleMedium2" defaultPivotStyle="PivotStyleLight16"/>
  <colors>
    <mruColors>
      <color rgb="FFF3A51E"/>
      <color rgb="FFA74A74"/>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79D32-528F-438B-B689-028A596130F8}">
  <sheetPr codeName="Sheet1"/>
  <dimension ref="A1:H383"/>
  <sheetViews>
    <sheetView workbookViewId="0">
      <selection activeCell="A7" sqref="A7"/>
    </sheetView>
  </sheetViews>
  <sheetFormatPr defaultRowHeight="15.75"/>
  <cols>
    <col min="1" max="1" width="14.85546875" style="1" bestFit="1" customWidth="1"/>
  </cols>
  <sheetData>
    <row r="1" spans="1:8">
      <c r="A1" s="13" t="s">
        <v>0</v>
      </c>
    </row>
    <row r="2" spans="1:8">
      <c r="A2" s="13" t="s">
        <v>1</v>
      </c>
    </row>
    <row r="3" spans="1:8">
      <c r="A3" s="13" t="s">
        <v>2</v>
      </c>
    </row>
    <row r="4" spans="1:8">
      <c r="A4" s="13" t="s">
        <v>3</v>
      </c>
    </row>
    <row r="5" spans="1:8">
      <c r="A5" s="13" t="s">
        <v>4</v>
      </c>
    </row>
    <row r="6" spans="1:8">
      <c r="A6" s="13" t="s">
        <v>5</v>
      </c>
    </row>
    <row r="7" spans="1:8">
      <c r="A7" s="13" t="s">
        <v>6</v>
      </c>
    </row>
    <row r="8" spans="1:8">
      <c r="A8" s="13" t="s">
        <v>7</v>
      </c>
    </row>
    <row r="9" spans="1:8">
      <c r="A9" s="13" t="s">
        <v>8</v>
      </c>
    </row>
    <row r="10" spans="1:8">
      <c r="A10" s="10"/>
    </row>
    <row r="11" spans="1:8">
      <c r="A11" s="10" t="s">
        <v>9</v>
      </c>
    </row>
    <row r="12" spans="1:8">
      <c r="A12" s="10" t="s">
        <v>10</v>
      </c>
      <c r="G12" s="14"/>
      <c r="H12" s="14"/>
    </row>
    <row r="13" spans="1:8">
      <c r="G13" s="14"/>
      <c r="H13" s="14"/>
    </row>
    <row r="14" spans="1:8">
      <c r="G14" s="14"/>
      <c r="H14" s="14"/>
    </row>
    <row r="15" spans="1:8">
      <c r="G15" s="14"/>
      <c r="H15" s="14"/>
    </row>
    <row r="16" spans="1:8">
      <c r="G16" s="14"/>
      <c r="H16" s="14"/>
    </row>
    <row r="17" spans="7:8">
      <c r="G17" s="14"/>
      <c r="H17" s="14"/>
    </row>
    <row r="18" spans="7:8">
      <c r="G18" s="14"/>
      <c r="H18" s="14"/>
    </row>
    <row r="19" spans="7:8">
      <c r="G19" s="14"/>
      <c r="H19" s="14"/>
    </row>
    <row r="20" spans="7:8">
      <c r="G20" s="14"/>
      <c r="H20" s="14"/>
    </row>
    <row r="21" spans="7:8">
      <c r="G21" s="14"/>
      <c r="H21" s="14"/>
    </row>
    <row r="22" spans="7:8">
      <c r="G22" s="14"/>
      <c r="H22" s="14"/>
    </row>
    <row r="23" spans="7:8">
      <c r="G23" s="14"/>
      <c r="H23" s="14"/>
    </row>
    <row r="24" spans="7:8">
      <c r="G24" s="14"/>
      <c r="H24" s="14"/>
    </row>
    <row r="25" spans="7:8">
      <c r="G25" s="14"/>
      <c r="H25" s="14"/>
    </row>
    <row r="26" spans="7:8">
      <c r="G26" s="14"/>
      <c r="H26" s="14"/>
    </row>
    <row r="27" spans="7:8">
      <c r="G27" s="14"/>
      <c r="H27" s="14"/>
    </row>
    <row r="28" spans="7:8">
      <c r="G28" s="14"/>
      <c r="H28" s="14"/>
    </row>
    <row r="29" spans="7:8">
      <c r="G29" s="14"/>
      <c r="H29" s="14"/>
    </row>
    <row r="30" spans="7:8">
      <c r="G30" s="14"/>
      <c r="H30" s="14"/>
    </row>
    <row r="31" spans="7:8">
      <c r="G31" s="14"/>
      <c r="H31" s="14"/>
    </row>
    <row r="32" spans="7:8">
      <c r="G32" s="14"/>
      <c r="H32" s="14"/>
    </row>
    <row r="33" spans="7:8">
      <c r="G33" s="14"/>
      <c r="H33" s="14"/>
    </row>
    <row r="34" spans="7:8">
      <c r="G34" s="14"/>
      <c r="H34" s="14"/>
    </row>
    <row r="35" spans="7:8">
      <c r="G35" s="14"/>
      <c r="H35" s="14"/>
    </row>
    <row r="36" spans="7:8">
      <c r="G36" s="14"/>
      <c r="H36" s="14"/>
    </row>
    <row r="37" spans="7:8">
      <c r="G37" s="14"/>
      <c r="H37" s="14"/>
    </row>
    <row r="38" spans="7:8">
      <c r="G38" s="14"/>
      <c r="H38" s="14"/>
    </row>
    <row r="39" spans="7:8">
      <c r="G39" s="14"/>
      <c r="H39" s="14"/>
    </row>
    <row r="40" spans="7:8">
      <c r="G40" s="14"/>
      <c r="H40" s="14"/>
    </row>
    <row r="41" spans="7:8">
      <c r="G41" s="14"/>
      <c r="H41" s="14"/>
    </row>
    <row r="42" spans="7:8">
      <c r="G42" s="14"/>
      <c r="H42" s="14"/>
    </row>
    <row r="43" spans="7:8">
      <c r="G43" s="14"/>
      <c r="H43" s="14"/>
    </row>
    <row r="44" spans="7:8">
      <c r="G44" s="14"/>
      <c r="H44" s="14"/>
    </row>
    <row r="45" spans="7:8">
      <c r="G45" s="14"/>
      <c r="H45" s="14"/>
    </row>
    <row r="46" spans="7:8">
      <c r="G46" s="14"/>
      <c r="H46" s="14"/>
    </row>
    <row r="60" spans="7:8">
      <c r="G60" s="14"/>
      <c r="H60" s="14"/>
    </row>
    <row r="61" spans="7:8">
      <c r="G61" s="14"/>
      <c r="H61" s="14"/>
    </row>
    <row r="62" spans="7:8">
      <c r="G62" s="14"/>
      <c r="H62" s="14"/>
    </row>
    <row r="63" spans="7:8">
      <c r="G63" s="14"/>
      <c r="H63" s="14"/>
    </row>
    <row r="64" spans="7:8">
      <c r="G64" s="14"/>
      <c r="H64" s="14"/>
    </row>
    <row r="65" spans="7:8">
      <c r="G65" s="14"/>
      <c r="H65" s="14"/>
    </row>
    <row r="66" spans="7:8">
      <c r="G66" s="14"/>
      <c r="H66" s="14"/>
    </row>
    <row r="67" spans="7:8">
      <c r="G67" s="14"/>
      <c r="H67" s="14"/>
    </row>
    <row r="68" spans="7:8">
      <c r="G68" s="14"/>
      <c r="H68" s="14"/>
    </row>
    <row r="69" spans="7:8">
      <c r="G69" s="14"/>
      <c r="H69" s="14"/>
    </row>
    <row r="70" spans="7:8">
      <c r="G70" s="14"/>
      <c r="H70" s="14"/>
    </row>
    <row r="71" spans="7:8">
      <c r="G71" s="14"/>
      <c r="H71" s="14"/>
    </row>
    <row r="72" spans="7:8">
      <c r="G72" s="14"/>
      <c r="H72" s="14"/>
    </row>
    <row r="73" spans="7:8">
      <c r="G73" s="14"/>
      <c r="H73" s="14"/>
    </row>
    <row r="74" spans="7:8">
      <c r="G74" s="14"/>
      <c r="H74" s="14"/>
    </row>
    <row r="75" spans="7:8">
      <c r="G75" s="14"/>
      <c r="H75" s="14"/>
    </row>
    <row r="76" spans="7:8">
      <c r="G76" s="14"/>
      <c r="H76" s="14"/>
    </row>
    <row r="77" spans="7:8">
      <c r="G77" s="14"/>
      <c r="H77" s="14"/>
    </row>
    <row r="78" spans="7:8">
      <c r="G78" s="14"/>
      <c r="H78" s="14"/>
    </row>
    <row r="79" spans="7:8">
      <c r="G79" s="14"/>
      <c r="H79" s="14"/>
    </row>
    <row r="80" spans="7:8">
      <c r="G80" s="14"/>
      <c r="H80" s="14"/>
    </row>
    <row r="81" spans="7:8">
      <c r="G81" s="14"/>
      <c r="H81" s="14"/>
    </row>
    <row r="82" spans="7:8">
      <c r="G82" s="14"/>
      <c r="H82" s="14"/>
    </row>
    <row r="83" spans="7:8">
      <c r="G83" s="14"/>
      <c r="H83" s="14"/>
    </row>
    <row r="84" spans="7:8">
      <c r="G84" s="14"/>
      <c r="H84" s="14"/>
    </row>
    <row r="85" spans="7:8">
      <c r="G85" s="14"/>
      <c r="H85" s="14"/>
    </row>
    <row r="86" spans="7:8">
      <c r="G86" s="14"/>
      <c r="H86" s="14"/>
    </row>
    <row r="87" spans="7:8">
      <c r="G87" s="14"/>
      <c r="H87" s="14"/>
    </row>
    <row r="88" spans="7:8">
      <c r="G88" s="14"/>
      <c r="H88" s="14"/>
    </row>
    <row r="89" spans="7:8">
      <c r="G89" s="14"/>
      <c r="H89" s="14"/>
    </row>
    <row r="90" spans="7:8">
      <c r="G90" s="14"/>
      <c r="H90" s="14"/>
    </row>
    <row r="91" spans="7:8">
      <c r="G91" s="14"/>
      <c r="H91" s="14"/>
    </row>
    <row r="92" spans="7:8">
      <c r="G92" s="14"/>
      <c r="H92" s="14"/>
    </row>
    <row r="93" spans="7:8">
      <c r="G93" s="14"/>
      <c r="H93" s="14"/>
    </row>
    <row r="94" spans="7:8">
      <c r="G94" s="14"/>
      <c r="H94" s="14"/>
    </row>
    <row r="108" spans="7:8">
      <c r="G108" s="14"/>
      <c r="H108" s="14"/>
    </row>
    <row r="109" spans="7:8">
      <c r="G109" s="14"/>
      <c r="H109" s="14"/>
    </row>
    <row r="110" spans="7:8">
      <c r="G110" s="14"/>
      <c r="H110" s="14"/>
    </row>
    <row r="111" spans="7:8">
      <c r="G111" s="14"/>
      <c r="H111" s="14"/>
    </row>
    <row r="112" spans="7:8">
      <c r="G112" s="14"/>
      <c r="H112" s="14"/>
    </row>
    <row r="113" spans="7:8">
      <c r="G113" s="14"/>
      <c r="H113" s="14"/>
    </row>
    <row r="114" spans="7:8">
      <c r="G114" s="14"/>
      <c r="H114" s="14"/>
    </row>
    <row r="115" spans="7:8">
      <c r="G115" s="14"/>
      <c r="H115" s="14"/>
    </row>
    <row r="116" spans="7:8">
      <c r="G116" s="14"/>
      <c r="H116" s="14"/>
    </row>
    <row r="117" spans="7:8">
      <c r="G117" s="14"/>
      <c r="H117" s="14"/>
    </row>
    <row r="118" spans="7:8">
      <c r="G118" s="14"/>
      <c r="H118" s="14"/>
    </row>
    <row r="119" spans="7:8">
      <c r="G119" s="14"/>
      <c r="H119" s="14"/>
    </row>
    <row r="120" spans="7:8">
      <c r="G120" s="14"/>
      <c r="H120" s="14"/>
    </row>
    <row r="121" spans="7:8">
      <c r="G121" s="14"/>
      <c r="H121" s="14"/>
    </row>
    <row r="122" spans="7:8">
      <c r="G122" s="14"/>
      <c r="H122" s="14"/>
    </row>
    <row r="123" spans="7:8">
      <c r="G123" s="14"/>
      <c r="H123" s="14"/>
    </row>
    <row r="124" spans="7:8">
      <c r="G124" s="14"/>
      <c r="H124" s="14"/>
    </row>
    <row r="125" spans="7:8">
      <c r="G125" s="14"/>
      <c r="H125" s="14"/>
    </row>
    <row r="126" spans="7:8">
      <c r="G126" s="14"/>
      <c r="H126" s="14"/>
    </row>
    <row r="127" spans="7:8">
      <c r="G127" s="14"/>
      <c r="H127" s="14"/>
    </row>
    <row r="128" spans="7:8">
      <c r="G128" s="14"/>
      <c r="H128" s="14"/>
    </row>
    <row r="129" spans="7:8">
      <c r="G129" s="14"/>
      <c r="H129" s="14"/>
    </row>
    <row r="130" spans="7:8">
      <c r="G130" s="14"/>
      <c r="H130" s="14"/>
    </row>
    <row r="131" spans="7:8">
      <c r="G131" s="14"/>
      <c r="H131" s="14"/>
    </row>
    <row r="132" spans="7:8">
      <c r="G132" s="14"/>
      <c r="H132" s="14"/>
    </row>
    <row r="133" spans="7:8">
      <c r="G133" s="14"/>
      <c r="H133" s="14"/>
    </row>
    <row r="134" spans="7:8">
      <c r="G134" s="14"/>
      <c r="H134" s="14"/>
    </row>
    <row r="135" spans="7:8">
      <c r="G135" s="14"/>
      <c r="H135" s="14"/>
    </row>
    <row r="136" spans="7:8">
      <c r="G136" s="14"/>
      <c r="H136" s="14"/>
    </row>
    <row r="137" spans="7:8">
      <c r="G137" s="14"/>
      <c r="H137" s="14"/>
    </row>
    <row r="138" spans="7:8">
      <c r="G138" s="14"/>
      <c r="H138" s="14"/>
    </row>
    <row r="139" spans="7:8">
      <c r="G139" s="14"/>
      <c r="H139" s="14"/>
    </row>
    <row r="140" spans="7:8">
      <c r="G140" s="14"/>
      <c r="H140" s="14"/>
    </row>
    <row r="141" spans="7:8">
      <c r="G141" s="14"/>
      <c r="H141" s="14"/>
    </row>
    <row r="142" spans="7:8">
      <c r="G142" s="14"/>
      <c r="H142" s="14"/>
    </row>
    <row r="156" spans="7:8">
      <c r="G156" s="14"/>
      <c r="H156" s="14"/>
    </row>
    <row r="157" spans="7:8">
      <c r="G157" s="14"/>
      <c r="H157" s="14"/>
    </row>
    <row r="158" spans="7:8">
      <c r="G158" s="14"/>
      <c r="H158" s="14"/>
    </row>
    <row r="159" spans="7:8">
      <c r="G159" s="14"/>
      <c r="H159" s="14"/>
    </row>
    <row r="160" spans="7:8">
      <c r="G160" s="14"/>
      <c r="H160" s="14"/>
    </row>
    <row r="161" spans="7:8">
      <c r="G161" s="14"/>
      <c r="H161" s="14"/>
    </row>
    <row r="162" spans="7:8">
      <c r="G162" s="14"/>
      <c r="H162" s="14"/>
    </row>
    <row r="163" spans="7:8">
      <c r="G163" s="14"/>
      <c r="H163" s="14"/>
    </row>
    <row r="164" spans="7:8">
      <c r="G164" s="14"/>
      <c r="H164" s="14"/>
    </row>
    <row r="165" spans="7:8">
      <c r="G165" s="14"/>
      <c r="H165" s="14"/>
    </row>
    <row r="166" spans="7:8">
      <c r="G166" s="14"/>
      <c r="H166" s="14"/>
    </row>
    <row r="167" spans="7:8">
      <c r="G167" s="14"/>
      <c r="H167" s="14"/>
    </row>
    <row r="168" spans="7:8">
      <c r="G168" s="14"/>
      <c r="H168" s="14"/>
    </row>
    <row r="169" spans="7:8">
      <c r="G169" s="14"/>
      <c r="H169" s="14"/>
    </row>
    <row r="170" spans="7:8">
      <c r="G170" s="14"/>
      <c r="H170" s="14"/>
    </row>
    <row r="171" spans="7:8">
      <c r="G171" s="14"/>
      <c r="H171" s="14"/>
    </row>
    <row r="172" spans="7:8">
      <c r="G172" s="14"/>
      <c r="H172" s="14"/>
    </row>
    <row r="173" spans="7:8">
      <c r="G173" s="14"/>
      <c r="H173" s="14"/>
    </row>
    <row r="174" spans="7:8">
      <c r="G174" s="14"/>
      <c r="H174" s="14"/>
    </row>
    <row r="175" spans="7:8">
      <c r="G175" s="14"/>
      <c r="H175" s="14"/>
    </row>
    <row r="176" spans="7:8">
      <c r="G176" s="14"/>
      <c r="H176" s="14"/>
    </row>
    <row r="177" spans="7:8">
      <c r="G177" s="14"/>
      <c r="H177" s="14"/>
    </row>
    <row r="178" spans="7:8">
      <c r="G178" s="14"/>
      <c r="H178" s="14"/>
    </row>
    <row r="179" spans="7:8">
      <c r="G179" s="14"/>
      <c r="H179" s="14"/>
    </row>
    <row r="180" spans="7:8">
      <c r="G180" s="14"/>
      <c r="H180" s="14"/>
    </row>
    <row r="181" spans="7:8">
      <c r="G181" s="14"/>
      <c r="H181" s="14"/>
    </row>
    <row r="182" spans="7:8">
      <c r="G182" s="14"/>
      <c r="H182" s="14"/>
    </row>
    <row r="183" spans="7:8">
      <c r="G183" s="14"/>
      <c r="H183" s="14"/>
    </row>
    <row r="184" spans="7:8">
      <c r="G184" s="14"/>
      <c r="H184" s="14"/>
    </row>
    <row r="185" spans="7:8">
      <c r="G185" s="14"/>
      <c r="H185" s="14"/>
    </row>
    <row r="186" spans="7:8">
      <c r="G186" s="14"/>
      <c r="H186" s="14"/>
    </row>
    <row r="187" spans="7:8">
      <c r="G187" s="14"/>
      <c r="H187" s="14"/>
    </row>
    <row r="188" spans="7:8">
      <c r="G188" s="14"/>
      <c r="H188" s="14"/>
    </row>
    <row r="189" spans="7:8">
      <c r="G189" s="14"/>
      <c r="H189" s="14"/>
    </row>
    <row r="190" spans="7:8">
      <c r="G190" s="14"/>
      <c r="H190" s="14"/>
    </row>
    <row r="204" spans="7:8">
      <c r="G204" s="14"/>
      <c r="H204" s="14"/>
    </row>
    <row r="205" spans="7:8">
      <c r="G205" s="14"/>
      <c r="H205" s="14"/>
    </row>
    <row r="206" spans="7:8">
      <c r="G206" s="14"/>
      <c r="H206" s="14"/>
    </row>
    <row r="207" spans="7:8">
      <c r="G207" s="14"/>
      <c r="H207" s="14"/>
    </row>
    <row r="208" spans="7:8">
      <c r="G208" s="14"/>
      <c r="H208" s="14"/>
    </row>
    <row r="209" spans="7:8">
      <c r="G209" s="14"/>
      <c r="H209" s="14"/>
    </row>
    <row r="210" spans="7:8">
      <c r="G210" s="14"/>
      <c r="H210" s="14"/>
    </row>
    <row r="211" spans="7:8">
      <c r="G211" s="14"/>
      <c r="H211" s="14"/>
    </row>
    <row r="212" spans="7:8">
      <c r="G212" s="14"/>
      <c r="H212" s="14"/>
    </row>
    <row r="213" spans="7:8">
      <c r="G213" s="14"/>
      <c r="H213" s="14"/>
    </row>
    <row r="214" spans="7:8">
      <c r="G214" s="14"/>
      <c r="H214" s="14"/>
    </row>
    <row r="215" spans="7:8">
      <c r="G215" s="14"/>
      <c r="H215" s="14"/>
    </row>
    <row r="216" spans="7:8">
      <c r="G216" s="14"/>
      <c r="H216" s="14"/>
    </row>
    <row r="217" spans="7:8">
      <c r="G217" s="14"/>
      <c r="H217" s="14"/>
    </row>
    <row r="218" spans="7:8">
      <c r="G218" s="14"/>
      <c r="H218" s="14"/>
    </row>
    <row r="219" spans="7:8">
      <c r="G219" s="14"/>
      <c r="H219" s="14"/>
    </row>
    <row r="220" spans="7:8">
      <c r="G220" s="14"/>
      <c r="H220" s="14"/>
    </row>
    <row r="221" spans="7:8">
      <c r="G221" s="14"/>
      <c r="H221" s="14"/>
    </row>
    <row r="222" spans="7:8">
      <c r="G222" s="14"/>
      <c r="H222" s="14"/>
    </row>
    <row r="223" spans="7:8">
      <c r="G223" s="14"/>
      <c r="H223" s="14"/>
    </row>
    <row r="224" spans="7:8">
      <c r="G224" s="14"/>
      <c r="H224" s="14"/>
    </row>
    <row r="225" spans="7:8">
      <c r="G225" s="14"/>
      <c r="H225" s="14"/>
    </row>
    <row r="226" spans="7:8">
      <c r="G226" s="14"/>
      <c r="H226" s="14"/>
    </row>
    <row r="227" spans="7:8">
      <c r="G227" s="14"/>
      <c r="H227" s="14"/>
    </row>
    <row r="228" spans="7:8">
      <c r="G228" s="14"/>
      <c r="H228" s="14"/>
    </row>
    <row r="229" spans="7:8">
      <c r="G229" s="14"/>
      <c r="H229" s="14"/>
    </row>
    <row r="230" spans="7:8">
      <c r="G230" s="14"/>
      <c r="H230" s="14"/>
    </row>
    <row r="231" spans="7:8">
      <c r="G231" s="14"/>
      <c r="H231" s="14"/>
    </row>
    <row r="232" spans="7:8">
      <c r="G232" s="14"/>
      <c r="H232" s="14"/>
    </row>
    <row r="233" spans="7:8">
      <c r="G233" s="14"/>
      <c r="H233" s="14"/>
    </row>
    <row r="234" spans="7:8">
      <c r="G234" s="14"/>
      <c r="H234" s="14"/>
    </row>
    <row r="235" spans="7:8">
      <c r="G235" s="14"/>
      <c r="H235" s="14"/>
    </row>
    <row r="236" spans="7:8">
      <c r="G236" s="14"/>
      <c r="H236" s="14"/>
    </row>
    <row r="237" spans="7:8">
      <c r="G237" s="14"/>
      <c r="H237" s="14"/>
    </row>
    <row r="238" spans="7:8">
      <c r="G238" s="14"/>
      <c r="H238" s="14"/>
    </row>
    <row r="252" spans="7:8">
      <c r="G252" s="14"/>
      <c r="H252" s="14"/>
    </row>
    <row r="253" spans="7:8">
      <c r="G253" s="14"/>
      <c r="H253" s="14"/>
    </row>
    <row r="254" spans="7:8">
      <c r="G254" s="14"/>
      <c r="H254" s="14"/>
    </row>
    <row r="255" spans="7:8">
      <c r="G255" s="14"/>
      <c r="H255" s="14"/>
    </row>
    <row r="256" spans="7:8">
      <c r="G256" s="14"/>
      <c r="H256" s="14"/>
    </row>
    <row r="257" spans="7:8">
      <c r="G257" s="14"/>
      <c r="H257" s="14"/>
    </row>
    <row r="258" spans="7:8">
      <c r="G258" s="14"/>
      <c r="H258" s="14"/>
    </row>
    <row r="259" spans="7:8">
      <c r="G259" s="14"/>
      <c r="H259" s="14"/>
    </row>
    <row r="260" spans="7:8">
      <c r="G260" s="14"/>
      <c r="H260" s="14"/>
    </row>
    <row r="261" spans="7:8">
      <c r="G261" s="14"/>
      <c r="H261" s="14"/>
    </row>
    <row r="262" spans="7:8">
      <c r="G262" s="14"/>
      <c r="H262" s="14"/>
    </row>
    <row r="263" spans="7:8">
      <c r="G263" s="14"/>
      <c r="H263" s="14"/>
    </row>
    <row r="264" spans="7:8">
      <c r="G264" s="14"/>
      <c r="H264" s="14"/>
    </row>
    <row r="265" spans="7:8">
      <c r="G265" s="14"/>
      <c r="H265" s="14"/>
    </row>
    <row r="266" spans="7:8">
      <c r="G266" s="14"/>
      <c r="H266" s="14"/>
    </row>
    <row r="267" spans="7:8">
      <c r="G267" s="14"/>
      <c r="H267" s="14"/>
    </row>
    <row r="268" spans="7:8">
      <c r="G268" s="14"/>
      <c r="H268" s="14"/>
    </row>
    <row r="269" spans="7:8">
      <c r="G269" s="14"/>
      <c r="H269" s="14"/>
    </row>
    <row r="270" spans="7:8">
      <c r="G270" s="14"/>
      <c r="H270" s="14"/>
    </row>
    <row r="271" spans="7:8">
      <c r="G271" s="14"/>
      <c r="H271" s="14"/>
    </row>
    <row r="272" spans="7:8">
      <c r="G272" s="14"/>
      <c r="H272" s="14"/>
    </row>
    <row r="273" spans="7:8">
      <c r="G273" s="14"/>
      <c r="H273" s="14"/>
    </row>
    <row r="274" spans="7:8">
      <c r="G274" s="14"/>
      <c r="H274" s="14"/>
    </row>
    <row r="275" spans="7:8">
      <c r="G275" s="14"/>
      <c r="H275" s="14"/>
    </row>
    <row r="276" spans="7:8">
      <c r="G276" s="14"/>
      <c r="H276" s="14"/>
    </row>
    <row r="277" spans="7:8">
      <c r="G277" s="14"/>
      <c r="H277" s="14"/>
    </row>
    <row r="278" spans="7:8">
      <c r="G278" s="14"/>
      <c r="H278" s="14"/>
    </row>
    <row r="279" spans="7:8">
      <c r="G279" s="14"/>
      <c r="H279" s="14"/>
    </row>
    <row r="280" spans="7:8">
      <c r="G280" s="14"/>
      <c r="H280" s="14"/>
    </row>
    <row r="281" spans="7:8">
      <c r="G281" s="14"/>
      <c r="H281" s="14"/>
    </row>
    <row r="282" spans="7:8">
      <c r="G282" s="14"/>
      <c r="H282" s="14"/>
    </row>
    <row r="283" spans="7:8">
      <c r="G283" s="14"/>
      <c r="H283" s="14"/>
    </row>
    <row r="284" spans="7:8">
      <c r="G284" s="14"/>
      <c r="H284" s="14"/>
    </row>
    <row r="285" spans="7:8">
      <c r="G285" s="14"/>
      <c r="H285" s="14"/>
    </row>
    <row r="286" spans="7:8">
      <c r="G286" s="14"/>
      <c r="H286" s="14"/>
    </row>
    <row r="300" spans="7:8">
      <c r="G300" s="14"/>
      <c r="H300" s="14"/>
    </row>
    <row r="301" spans="7:8">
      <c r="G301" s="14"/>
      <c r="H301" s="14"/>
    </row>
    <row r="302" spans="7:8">
      <c r="G302" s="14"/>
      <c r="H302" s="14"/>
    </row>
    <row r="303" spans="7:8">
      <c r="G303" s="14"/>
      <c r="H303" s="14"/>
    </row>
    <row r="304" spans="7:8">
      <c r="G304" s="14"/>
      <c r="H304" s="14"/>
    </row>
    <row r="305" spans="7:8">
      <c r="G305" s="14"/>
      <c r="H305" s="14"/>
    </row>
    <row r="306" spans="7:8">
      <c r="G306" s="14"/>
      <c r="H306" s="14"/>
    </row>
    <row r="307" spans="7:8">
      <c r="G307" s="14"/>
      <c r="H307" s="14"/>
    </row>
    <row r="308" spans="7:8">
      <c r="G308" s="14"/>
      <c r="H308" s="14"/>
    </row>
    <row r="309" spans="7:8">
      <c r="G309" s="14"/>
      <c r="H309" s="14"/>
    </row>
    <row r="310" spans="7:8">
      <c r="G310" s="14"/>
      <c r="H310" s="14"/>
    </row>
    <row r="311" spans="7:8">
      <c r="G311" s="14"/>
      <c r="H311" s="14"/>
    </row>
    <row r="312" spans="7:8">
      <c r="G312" s="14"/>
      <c r="H312" s="14"/>
    </row>
    <row r="313" spans="7:8">
      <c r="G313" s="14"/>
      <c r="H313" s="14"/>
    </row>
    <row r="314" spans="7:8">
      <c r="G314" s="14"/>
      <c r="H314" s="14"/>
    </row>
    <row r="315" spans="7:8">
      <c r="G315" s="14"/>
      <c r="H315" s="14"/>
    </row>
    <row r="316" spans="7:8">
      <c r="G316" s="14"/>
      <c r="H316" s="14"/>
    </row>
    <row r="317" spans="7:8">
      <c r="G317" s="14"/>
      <c r="H317" s="14"/>
    </row>
    <row r="318" spans="7:8">
      <c r="G318" s="14"/>
      <c r="H318" s="14"/>
    </row>
    <row r="319" spans="7:8">
      <c r="G319" s="14"/>
      <c r="H319" s="14"/>
    </row>
    <row r="320" spans="7:8">
      <c r="G320" s="14"/>
      <c r="H320" s="14"/>
    </row>
    <row r="321" spans="7:8">
      <c r="G321" s="14"/>
      <c r="H321" s="14"/>
    </row>
    <row r="322" spans="7:8">
      <c r="G322" s="14"/>
      <c r="H322" s="14"/>
    </row>
    <row r="323" spans="7:8">
      <c r="G323" s="14"/>
      <c r="H323" s="14"/>
    </row>
    <row r="324" spans="7:8">
      <c r="G324" s="14"/>
      <c r="H324" s="14"/>
    </row>
    <row r="325" spans="7:8">
      <c r="G325" s="14"/>
      <c r="H325" s="14"/>
    </row>
    <row r="326" spans="7:8">
      <c r="G326" s="14"/>
      <c r="H326" s="14"/>
    </row>
    <row r="327" spans="7:8">
      <c r="G327" s="14"/>
      <c r="H327" s="14"/>
    </row>
    <row r="328" spans="7:8">
      <c r="G328" s="14"/>
      <c r="H328" s="14"/>
    </row>
    <row r="329" spans="7:8">
      <c r="G329" s="14"/>
      <c r="H329" s="14"/>
    </row>
    <row r="330" spans="7:8">
      <c r="G330" s="14"/>
      <c r="H330" s="14"/>
    </row>
    <row r="331" spans="7:8">
      <c r="G331" s="14"/>
      <c r="H331" s="14"/>
    </row>
    <row r="332" spans="7:8">
      <c r="G332" s="14"/>
      <c r="H332" s="14"/>
    </row>
    <row r="333" spans="7:8">
      <c r="G333" s="14"/>
      <c r="H333" s="14"/>
    </row>
    <row r="334" spans="7:8">
      <c r="G334" s="14"/>
      <c r="H334" s="14"/>
    </row>
    <row r="348" spans="7:8">
      <c r="G348" s="14"/>
      <c r="H348" s="14"/>
    </row>
    <row r="349" spans="7:8">
      <c r="G349" s="14"/>
      <c r="H349" s="14"/>
    </row>
    <row r="350" spans="7:8">
      <c r="G350" s="14"/>
      <c r="H350" s="14"/>
    </row>
    <row r="351" spans="7:8">
      <c r="G351" s="14"/>
      <c r="H351" s="14"/>
    </row>
    <row r="352" spans="7:8">
      <c r="G352" s="14"/>
      <c r="H352" s="14"/>
    </row>
    <row r="353" spans="7:8">
      <c r="G353" s="14"/>
      <c r="H353" s="14"/>
    </row>
    <row r="354" spans="7:8">
      <c r="G354" s="14"/>
      <c r="H354" s="14"/>
    </row>
    <row r="355" spans="7:8">
      <c r="G355" s="14"/>
      <c r="H355" s="14"/>
    </row>
    <row r="356" spans="7:8">
      <c r="G356" s="14"/>
      <c r="H356" s="14"/>
    </row>
    <row r="357" spans="7:8">
      <c r="G357" s="14"/>
      <c r="H357" s="14"/>
    </row>
    <row r="358" spans="7:8">
      <c r="G358" s="14"/>
      <c r="H358" s="14"/>
    </row>
    <row r="359" spans="7:8">
      <c r="G359" s="14"/>
      <c r="H359" s="14"/>
    </row>
    <row r="360" spans="7:8">
      <c r="G360" s="14"/>
      <c r="H360" s="14"/>
    </row>
    <row r="361" spans="7:8">
      <c r="G361" s="14"/>
      <c r="H361" s="14"/>
    </row>
    <row r="362" spans="7:8">
      <c r="G362" s="14"/>
      <c r="H362" s="14"/>
    </row>
    <row r="363" spans="7:8">
      <c r="G363" s="14"/>
      <c r="H363" s="14"/>
    </row>
    <row r="364" spans="7:8">
      <c r="G364" s="14"/>
      <c r="H364" s="14"/>
    </row>
    <row r="365" spans="7:8">
      <c r="G365" s="14"/>
      <c r="H365" s="14"/>
    </row>
    <row r="366" spans="7:8">
      <c r="G366" s="14"/>
      <c r="H366" s="14"/>
    </row>
    <row r="367" spans="7:8">
      <c r="G367" s="14"/>
      <c r="H367" s="14"/>
    </row>
    <row r="368" spans="7:8">
      <c r="G368" s="14"/>
      <c r="H368" s="14"/>
    </row>
    <row r="369" spans="7:8">
      <c r="G369" s="14"/>
      <c r="H369" s="14"/>
    </row>
    <row r="370" spans="7:8">
      <c r="G370" s="14"/>
      <c r="H370" s="14"/>
    </row>
    <row r="371" spans="7:8">
      <c r="G371" s="14"/>
      <c r="H371" s="14"/>
    </row>
    <row r="372" spans="7:8">
      <c r="G372" s="14"/>
      <c r="H372" s="14"/>
    </row>
    <row r="373" spans="7:8">
      <c r="G373" s="14"/>
      <c r="H373" s="14"/>
    </row>
    <row r="374" spans="7:8">
      <c r="G374" s="14"/>
      <c r="H374" s="14"/>
    </row>
    <row r="375" spans="7:8">
      <c r="G375" s="14"/>
      <c r="H375" s="14"/>
    </row>
    <row r="376" spans="7:8">
      <c r="G376" s="14"/>
      <c r="H376" s="14"/>
    </row>
    <row r="377" spans="7:8">
      <c r="G377" s="14"/>
      <c r="H377" s="14"/>
    </row>
    <row r="378" spans="7:8">
      <c r="G378" s="14"/>
      <c r="H378" s="14"/>
    </row>
    <row r="379" spans="7:8">
      <c r="G379" s="14"/>
      <c r="H379" s="14"/>
    </row>
    <row r="380" spans="7:8">
      <c r="G380" s="14"/>
      <c r="H380" s="14">
        <v>109994444.98</v>
      </c>
    </row>
    <row r="381" spans="7:8">
      <c r="G381" s="14"/>
      <c r="H381" s="14"/>
    </row>
    <row r="382" spans="7:8">
      <c r="G382" s="14"/>
      <c r="H382" s="14"/>
    </row>
    <row r="383" spans="7:8">
      <c r="G383" s="15"/>
      <c r="H383" s="15"/>
    </row>
  </sheetData>
  <sheetProtection selectLockedCells="1"/>
  <pageMargins left="0.75" right="0.75" top="1" bottom="1" header="0.25" footer="0.25"/>
  <pageSetup orientation="portrait" horizontalDpi="360" verticalDpi="360" r:id="rId1"/>
  <headerFooter>
    <oddHeader>&amp;C&amp;"Georgia Pro Cond,Bold"&amp;18&amp;K000000Comparability Report
Instructional Personnel FTEs</oddHeader>
    <oddFooter>&amp;C&amp;"Georgia Pro Cond,Bold"&amp;12Instructional Personnel &amp;K000000FTEs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C7003-E74A-450C-8F29-4FCBF72E5D57}">
  <sheetPr codeName="Sheet2"/>
  <dimension ref="A1:R56"/>
  <sheetViews>
    <sheetView view="pageLayout" topLeftCell="A29" zoomScale="130" zoomScaleNormal="100" zoomScalePageLayoutView="130" workbookViewId="0">
      <selection activeCell="G38" sqref="G38"/>
    </sheetView>
  </sheetViews>
  <sheetFormatPr defaultColWidth="9.140625" defaultRowHeight="15.75"/>
  <cols>
    <col min="1" max="1" width="52" style="1" customWidth="1"/>
    <col min="2" max="2" width="9.140625" style="8" customWidth="1"/>
    <col min="3" max="4" width="9.7109375" style="8" customWidth="1"/>
    <col min="5" max="17" width="6.42578125" style="1" customWidth="1"/>
    <col min="18" max="18" width="6.42578125" style="10" customWidth="1"/>
  </cols>
  <sheetData>
    <row r="1" spans="1:18" ht="18">
      <c r="A1" s="127" t="s">
        <v>11</v>
      </c>
      <c r="B1" s="108"/>
      <c r="C1" s="108"/>
      <c r="D1" s="108"/>
      <c r="E1" s="29"/>
      <c r="F1" s="29"/>
      <c r="G1" s="29"/>
      <c r="H1" s="29"/>
      <c r="I1" s="29"/>
      <c r="J1" s="29"/>
      <c r="K1" s="29"/>
      <c r="L1" s="29"/>
      <c r="M1" s="29"/>
      <c r="N1" s="29"/>
      <c r="O1" s="29"/>
      <c r="P1" s="29"/>
      <c r="Q1" s="29"/>
    </row>
    <row r="2" spans="1:18" ht="7.35" customHeight="1">
      <c r="A2" s="29"/>
      <c r="B2" s="109"/>
      <c r="C2" s="109"/>
      <c r="D2" s="109"/>
      <c r="E2" s="29"/>
      <c r="F2" s="29"/>
      <c r="G2" s="29"/>
      <c r="H2" s="29"/>
      <c r="I2" s="29"/>
      <c r="J2" s="29"/>
      <c r="K2" s="29"/>
      <c r="L2" s="29"/>
      <c r="M2" s="29"/>
      <c r="N2" s="29"/>
      <c r="O2" s="29"/>
      <c r="P2" s="29"/>
      <c r="Q2" s="29"/>
    </row>
    <row r="3" spans="1:18">
      <c r="A3" s="148" t="s">
        <v>12</v>
      </c>
      <c r="B3" s="147" t="s">
        <v>13</v>
      </c>
      <c r="C3" s="147"/>
      <c r="D3" s="149"/>
      <c r="E3" s="149"/>
      <c r="F3" s="149"/>
      <c r="G3" s="149"/>
      <c r="H3" s="149"/>
      <c r="I3" s="149"/>
      <c r="J3" s="149"/>
      <c r="K3" s="149"/>
      <c r="L3" s="149"/>
      <c r="M3" s="149"/>
      <c r="N3" s="149"/>
      <c r="O3" s="149"/>
      <c r="P3" s="149"/>
      <c r="Q3" s="149"/>
    </row>
    <row r="4" spans="1:18">
      <c r="A4" s="148"/>
      <c r="B4" s="147" t="s">
        <v>14</v>
      </c>
      <c r="C4" s="147"/>
      <c r="D4" s="150"/>
      <c r="E4" s="150"/>
      <c r="F4" s="150"/>
      <c r="G4" s="150"/>
      <c r="H4" s="150"/>
      <c r="I4" s="150"/>
      <c r="J4" s="150"/>
      <c r="K4" s="150"/>
      <c r="L4" s="150"/>
      <c r="M4" s="150"/>
      <c r="N4" s="150"/>
      <c r="O4" s="150"/>
      <c r="P4" s="150"/>
      <c r="Q4" s="150"/>
    </row>
    <row r="5" spans="1:18" ht="7.35" customHeight="1">
      <c r="A5" s="29"/>
      <c r="B5" s="109"/>
      <c r="C5" s="109"/>
      <c r="D5" s="109"/>
      <c r="E5" s="29"/>
      <c r="F5" s="29"/>
      <c r="G5" s="29"/>
      <c r="H5" s="29"/>
      <c r="I5" s="29"/>
      <c r="J5" s="29"/>
      <c r="K5" s="29"/>
      <c r="L5" s="29"/>
      <c r="M5" s="29"/>
      <c r="N5" s="29"/>
      <c r="O5" s="29"/>
      <c r="P5" s="29"/>
      <c r="Q5" s="29"/>
    </row>
    <row r="6" spans="1:18" s="2" customFormat="1">
      <c r="A6" s="75">
        <v>1</v>
      </c>
      <c r="B6" s="75">
        <v>2</v>
      </c>
      <c r="C6" s="75">
        <v>3</v>
      </c>
      <c r="D6" s="75">
        <v>4</v>
      </c>
      <c r="E6" s="146">
        <v>5</v>
      </c>
      <c r="F6" s="146"/>
      <c r="G6" s="146"/>
      <c r="H6" s="146"/>
      <c r="I6" s="146"/>
      <c r="J6" s="146"/>
      <c r="K6" s="146"/>
      <c r="L6" s="146"/>
      <c r="M6" s="146"/>
      <c r="N6" s="146"/>
      <c r="O6" s="146"/>
      <c r="P6" s="146"/>
      <c r="Q6" s="146"/>
      <c r="R6" s="143">
        <v>6</v>
      </c>
    </row>
    <row r="7" spans="1:18" ht="18">
      <c r="A7" s="97" t="s">
        <v>15</v>
      </c>
      <c r="B7" s="144" t="s">
        <v>16</v>
      </c>
      <c r="C7" s="144" t="s">
        <v>17</v>
      </c>
      <c r="D7" s="144" t="s">
        <v>18</v>
      </c>
      <c r="E7" s="145" t="s">
        <v>19</v>
      </c>
      <c r="F7" s="145"/>
      <c r="G7" s="145"/>
      <c r="H7" s="145"/>
      <c r="I7" s="145"/>
      <c r="J7" s="145"/>
      <c r="K7" s="145"/>
      <c r="L7" s="145"/>
      <c r="M7" s="145"/>
      <c r="N7" s="145"/>
      <c r="O7" s="145"/>
      <c r="P7" s="145"/>
      <c r="Q7" s="145"/>
      <c r="R7" s="143"/>
    </row>
    <row r="8" spans="1:18" ht="18">
      <c r="A8" s="98" t="s">
        <v>20</v>
      </c>
      <c r="B8" s="144"/>
      <c r="C8" s="144"/>
      <c r="D8" s="144"/>
      <c r="E8" s="75" t="s">
        <v>21</v>
      </c>
      <c r="F8" s="75">
        <v>1</v>
      </c>
      <c r="G8" s="75">
        <v>2</v>
      </c>
      <c r="H8" s="75">
        <v>3</v>
      </c>
      <c r="I8" s="75">
        <v>4</v>
      </c>
      <c r="J8" s="75">
        <v>5</v>
      </c>
      <c r="K8" s="75">
        <v>6</v>
      </c>
      <c r="L8" s="75">
        <v>7</v>
      </c>
      <c r="M8" s="75">
        <v>8</v>
      </c>
      <c r="N8" s="75">
        <v>9</v>
      </c>
      <c r="O8" s="75">
        <v>10</v>
      </c>
      <c r="P8" s="75">
        <v>11</v>
      </c>
      <c r="Q8" s="75">
        <v>12</v>
      </c>
      <c r="R8" s="11" t="s">
        <v>22</v>
      </c>
    </row>
    <row r="9" spans="1:18" s="1" customFormat="1" ht="18.2" customHeight="1">
      <c r="A9" s="110"/>
      <c r="B9" s="126"/>
      <c r="C9" s="111"/>
      <c r="D9" s="111"/>
      <c r="E9" s="112"/>
      <c r="F9" s="112"/>
      <c r="G9" s="112"/>
      <c r="H9" s="112"/>
      <c r="I9" s="112"/>
      <c r="J9" s="112"/>
      <c r="K9" s="112"/>
      <c r="L9" s="112"/>
      <c r="M9" s="112"/>
      <c r="N9" s="112"/>
      <c r="O9" s="112"/>
      <c r="P9" s="112"/>
      <c r="Q9" s="112"/>
      <c r="R9" s="12">
        <f>SUM(E9:Q9)</f>
        <v>0</v>
      </c>
    </row>
    <row r="10" spans="1:18" s="1" customFormat="1" ht="18.2" customHeight="1">
      <c r="A10" s="113"/>
      <c r="B10" s="124"/>
      <c r="C10" s="111"/>
      <c r="D10" s="111"/>
      <c r="E10" s="114"/>
      <c r="F10" s="114"/>
      <c r="G10" s="114"/>
      <c r="H10" s="114"/>
      <c r="I10" s="114"/>
      <c r="J10" s="114"/>
      <c r="K10" s="114"/>
      <c r="L10" s="114"/>
      <c r="M10" s="114"/>
      <c r="N10" s="114"/>
      <c r="O10" s="114"/>
      <c r="P10" s="114"/>
      <c r="Q10" s="114"/>
      <c r="R10" s="12">
        <f t="shared" ref="R10:R28" si="0">SUM(E10:Q10)</f>
        <v>0</v>
      </c>
    </row>
    <row r="11" spans="1:18" s="1" customFormat="1" ht="18.2" customHeight="1">
      <c r="A11" s="113"/>
      <c r="B11" s="124"/>
      <c r="C11" s="111"/>
      <c r="D11" s="111"/>
      <c r="E11" s="114"/>
      <c r="F11" s="114"/>
      <c r="G11" s="114"/>
      <c r="H11" s="114"/>
      <c r="I11" s="114"/>
      <c r="J11" s="114"/>
      <c r="K11" s="114"/>
      <c r="L11" s="114"/>
      <c r="M11" s="114"/>
      <c r="N11" s="114"/>
      <c r="O11" s="114"/>
      <c r="P11" s="114"/>
      <c r="Q11" s="114"/>
      <c r="R11" s="12">
        <f t="shared" si="0"/>
        <v>0</v>
      </c>
    </row>
    <row r="12" spans="1:18" s="1" customFormat="1" ht="18.2" customHeight="1">
      <c r="A12" s="113"/>
      <c r="B12" s="124"/>
      <c r="C12" s="111"/>
      <c r="D12" s="111"/>
      <c r="E12" s="114"/>
      <c r="F12" s="114"/>
      <c r="G12" s="114"/>
      <c r="H12" s="114"/>
      <c r="I12" s="114"/>
      <c r="J12" s="114"/>
      <c r="K12" s="114"/>
      <c r="L12" s="114"/>
      <c r="M12" s="114"/>
      <c r="N12" s="114"/>
      <c r="O12" s="114"/>
      <c r="P12" s="114"/>
      <c r="Q12" s="114"/>
      <c r="R12" s="12">
        <f t="shared" si="0"/>
        <v>0</v>
      </c>
    </row>
    <row r="13" spans="1:18" s="1" customFormat="1" ht="18.2" customHeight="1">
      <c r="A13" s="113"/>
      <c r="B13" s="124"/>
      <c r="C13" s="111"/>
      <c r="D13" s="111"/>
      <c r="E13" s="114"/>
      <c r="F13" s="114"/>
      <c r="G13" s="114"/>
      <c r="H13" s="114"/>
      <c r="I13" s="114"/>
      <c r="J13" s="114"/>
      <c r="K13" s="114"/>
      <c r="L13" s="114"/>
      <c r="M13" s="114"/>
      <c r="N13" s="114"/>
      <c r="O13" s="114"/>
      <c r="P13" s="114"/>
      <c r="Q13" s="114"/>
      <c r="R13" s="12">
        <f t="shared" si="0"/>
        <v>0</v>
      </c>
    </row>
    <row r="14" spans="1:18" s="1" customFormat="1" ht="18.2" customHeight="1">
      <c r="A14" s="113"/>
      <c r="B14" s="124"/>
      <c r="C14" s="111"/>
      <c r="D14" s="111"/>
      <c r="E14" s="114"/>
      <c r="F14" s="114"/>
      <c r="G14" s="114"/>
      <c r="H14" s="114"/>
      <c r="I14" s="114"/>
      <c r="J14" s="114"/>
      <c r="K14" s="114"/>
      <c r="L14" s="114"/>
      <c r="M14" s="114"/>
      <c r="N14" s="114"/>
      <c r="O14" s="114"/>
      <c r="P14" s="114"/>
      <c r="Q14" s="114"/>
      <c r="R14" s="12">
        <f t="shared" si="0"/>
        <v>0</v>
      </c>
    </row>
    <row r="15" spans="1:18" s="1" customFormat="1" ht="18.2" customHeight="1">
      <c r="A15" s="113"/>
      <c r="B15" s="124"/>
      <c r="C15" s="111"/>
      <c r="D15" s="111"/>
      <c r="E15" s="114"/>
      <c r="F15" s="114"/>
      <c r="G15" s="114"/>
      <c r="H15" s="114"/>
      <c r="I15" s="114"/>
      <c r="J15" s="114"/>
      <c r="K15" s="114"/>
      <c r="L15" s="114"/>
      <c r="M15" s="114"/>
      <c r="N15" s="114"/>
      <c r="O15" s="114"/>
      <c r="P15" s="114"/>
      <c r="Q15" s="114"/>
      <c r="R15" s="12">
        <f t="shared" si="0"/>
        <v>0</v>
      </c>
    </row>
    <row r="16" spans="1:18" s="1" customFormat="1" ht="18.2" customHeight="1">
      <c r="A16" s="113"/>
      <c r="B16" s="124"/>
      <c r="C16" s="111"/>
      <c r="D16" s="111"/>
      <c r="E16" s="114"/>
      <c r="F16" s="114"/>
      <c r="G16" s="114"/>
      <c r="H16" s="114"/>
      <c r="I16" s="114"/>
      <c r="J16" s="114"/>
      <c r="K16" s="114"/>
      <c r="L16" s="114"/>
      <c r="M16" s="114"/>
      <c r="N16" s="114"/>
      <c r="O16" s="114"/>
      <c r="P16" s="114"/>
      <c r="Q16" s="114"/>
      <c r="R16" s="12">
        <f t="shared" si="0"/>
        <v>0</v>
      </c>
    </row>
    <row r="17" spans="1:18" s="1" customFormat="1" ht="18.2" customHeight="1">
      <c r="A17" s="113"/>
      <c r="B17" s="124"/>
      <c r="C17" s="111"/>
      <c r="D17" s="111"/>
      <c r="E17" s="114"/>
      <c r="F17" s="114"/>
      <c r="G17" s="114"/>
      <c r="H17" s="114"/>
      <c r="I17" s="114"/>
      <c r="J17" s="114"/>
      <c r="K17" s="114"/>
      <c r="L17" s="114"/>
      <c r="M17" s="114"/>
      <c r="N17" s="114"/>
      <c r="O17" s="114"/>
      <c r="P17" s="114"/>
      <c r="Q17" s="114"/>
      <c r="R17" s="12">
        <f t="shared" si="0"/>
        <v>0</v>
      </c>
    </row>
    <row r="18" spans="1:18" s="1" customFormat="1" ht="18.2" customHeight="1">
      <c r="A18" s="113"/>
      <c r="B18" s="124"/>
      <c r="C18" s="111"/>
      <c r="D18" s="111"/>
      <c r="E18" s="114"/>
      <c r="F18" s="114"/>
      <c r="G18" s="114"/>
      <c r="H18" s="114"/>
      <c r="I18" s="114"/>
      <c r="J18" s="114"/>
      <c r="K18" s="114"/>
      <c r="L18" s="114"/>
      <c r="M18" s="114"/>
      <c r="N18" s="114"/>
      <c r="O18" s="114"/>
      <c r="P18" s="114"/>
      <c r="Q18" s="114"/>
      <c r="R18" s="12">
        <f t="shared" si="0"/>
        <v>0</v>
      </c>
    </row>
    <row r="19" spans="1:18" s="1" customFormat="1" ht="18.2" customHeight="1">
      <c r="A19" s="113"/>
      <c r="B19" s="124"/>
      <c r="C19" s="111"/>
      <c r="D19" s="111"/>
      <c r="E19" s="114"/>
      <c r="F19" s="114"/>
      <c r="G19" s="114"/>
      <c r="H19" s="114"/>
      <c r="I19" s="114"/>
      <c r="J19" s="114"/>
      <c r="K19" s="114"/>
      <c r="L19" s="114"/>
      <c r="M19" s="114"/>
      <c r="N19" s="114"/>
      <c r="O19" s="114"/>
      <c r="P19" s="114"/>
      <c r="Q19" s="114"/>
      <c r="R19" s="12">
        <f t="shared" si="0"/>
        <v>0</v>
      </c>
    </row>
    <row r="20" spans="1:18" s="1" customFormat="1" ht="18.2" customHeight="1">
      <c r="A20" s="113"/>
      <c r="B20" s="124"/>
      <c r="C20" s="111"/>
      <c r="D20" s="111"/>
      <c r="E20" s="114"/>
      <c r="F20" s="114"/>
      <c r="G20" s="114"/>
      <c r="H20" s="114"/>
      <c r="I20" s="114"/>
      <c r="J20" s="114"/>
      <c r="K20" s="114"/>
      <c r="L20" s="114"/>
      <c r="M20" s="114"/>
      <c r="N20" s="114"/>
      <c r="O20" s="114"/>
      <c r="P20" s="114"/>
      <c r="Q20" s="114"/>
      <c r="R20" s="12">
        <f t="shared" si="0"/>
        <v>0</v>
      </c>
    </row>
    <row r="21" spans="1:18" s="1" customFormat="1" ht="18.2" customHeight="1">
      <c r="A21" s="113"/>
      <c r="B21" s="124"/>
      <c r="C21" s="111"/>
      <c r="D21" s="111"/>
      <c r="E21" s="114"/>
      <c r="F21" s="114"/>
      <c r="G21" s="114"/>
      <c r="H21" s="114"/>
      <c r="I21" s="114"/>
      <c r="J21" s="114"/>
      <c r="K21" s="114"/>
      <c r="L21" s="114"/>
      <c r="M21" s="114"/>
      <c r="N21" s="114"/>
      <c r="O21" s="114"/>
      <c r="P21" s="114"/>
      <c r="Q21" s="114"/>
      <c r="R21" s="12">
        <f t="shared" si="0"/>
        <v>0</v>
      </c>
    </row>
    <row r="22" spans="1:18" s="1" customFormat="1" ht="18.2" customHeight="1">
      <c r="A22" s="113"/>
      <c r="B22" s="124"/>
      <c r="C22" s="111"/>
      <c r="D22" s="111"/>
      <c r="E22" s="114"/>
      <c r="F22" s="114"/>
      <c r="G22" s="114"/>
      <c r="H22" s="114"/>
      <c r="I22" s="114"/>
      <c r="J22" s="114"/>
      <c r="K22" s="114"/>
      <c r="L22" s="114"/>
      <c r="M22" s="114"/>
      <c r="N22" s="114"/>
      <c r="O22" s="114"/>
      <c r="P22" s="114"/>
      <c r="Q22" s="114"/>
      <c r="R22" s="12">
        <f t="shared" si="0"/>
        <v>0</v>
      </c>
    </row>
    <row r="23" spans="1:18" s="1" customFormat="1" ht="18.2" customHeight="1">
      <c r="A23" s="113"/>
      <c r="B23" s="124"/>
      <c r="C23" s="111"/>
      <c r="D23" s="111"/>
      <c r="E23" s="114"/>
      <c r="F23" s="114"/>
      <c r="G23" s="114"/>
      <c r="H23" s="114"/>
      <c r="I23" s="114"/>
      <c r="J23" s="114"/>
      <c r="K23" s="114"/>
      <c r="L23" s="114"/>
      <c r="M23" s="114"/>
      <c r="N23" s="114"/>
      <c r="O23" s="114"/>
      <c r="P23" s="114"/>
      <c r="Q23" s="114"/>
      <c r="R23" s="12">
        <f t="shared" si="0"/>
        <v>0</v>
      </c>
    </row>
    <row r="24" spans="1:18" s="1" customFormat="1" ht="18.2" customHeight="1">
      <c r="A24" s="113"/>
      <c r="B24" s="124"/>
      <c r="C24" s="111"/>
      <c r="D24" s="111"/>
      <c r="E24" s="114"/>
      <c r="F24" s="114"/>
      <c r="G24" s="114"/>
      <c r="H24" s="114"/>
      <c r="I24" s="114"/>
      <c r="J24" s="114"/>
      <c r="K24" s="114"/>
      <c r="L24" s="114"/>
      <c r="M24" s="114"/>
      <c r="N24" s="114"/>
      <c r="O24" s="114"/>
      <c r="P24" s="114"/>
      <c r="Q24" s="114"/>
      <c r="R24" s="12">
        <f t="shared" si="0"/>
        <v>0</v>
      </c>
    </row>
    <row r="25" spans="1:18" s="1" customFormat="1" ht="18.2" customHeight="1">
      <c r="A25" s="113"/>
      <c r="B25" s="124"/>
      <c r="C25" s="111"/>
      <c r="D25" s="111"/>
      <c r="E25" s="114"/>
      <c r="F25" s="114"/>
      <c r="G25" s="114"/>
      <c r="H25" s="114"/>
      <c r="I25" s="114"/>
      <c r="J25" s="114"/>
      <c r="K25" s="114"/>
      <c r="L25" s="114"/>
      <c r="M25" s="114"/>
      <c r="N25" s="114"/>
      <c r="O25" s="114"/>
      <c r="P25" s="114"/>
      <c r="Q25" s="114"/>
      <c r="R25" s="12">
        <f t="shared" si="0"/>
        <v>0</v>
      </c>
    </row>
    <row r="26" spans="1:18" s="1" customFormat="1" ht="18.2" customHeight="1">
      <c r="A26" s="113"/>
      <c r="B26" s="124"/>
      <c r="C26" s="111"/>
      <c r="D26" s="111"/>
      <c r="E26" s="114"/>
      <c r="F26" s="114"/>
      <c r="G26" s="114"/>
      <c r="H26" s="114"/>
      <c r="I26" s="114"/>
      <c r="J26" s="114"/>
      <c r="K26" s="114"/>
      <c r="L26" s="114"/>
      <c r="M26" s="114"/>
      <c r="N26" s="114"/>
      <c r="O26" s="114"/>
      <c r="P26" s="114"/>
      <c r="Q26" s="114"/>
      <c r="R26" s="12">
        <f t="shared" si="0"/>
        <v>0</v>
      </c>
    </row>
    <row r="27" spans="1:18" s="1" customFormat="1" ht="18.2" customHeight="1">
      <c r="A27" s="113"/>
      <c r="B27" s="124"/>
      <c r="C27" s="111"/>
      <c r="D27" s="111"/>
      <c r="E27" s="114"/>
      <c r="F27" s="114"/>
      <c r="G27" s="114"/>
      <c r="H27" s="114"/>
      <c r="I27" s="114"/>
      <c r="J27" s="114"/>
      <c r="K27" s="114"/>
      <c r="L27" s="114"/>
      <c r="M27" s="114"/>
      <c r="N27" s="114"/>
      <c r="O27" s="114"/>
      <c r="P27" s="114"/>
      <c r="Q27" s="114"/>
      <c r="R27" s="12">
        <f t="shared" si="0"/>
        <v>0</v>
      </c>
    </row>
    <row r="28" spans="1:18" s="1" customFormat="1" ht="18.2" customHeight="1">
      <c r="A28" s="115"/>
      <c r="B28" s="125"/>
      <c r="C28" s="116"/>
      <c r="D28" s="116"/>
      <c r="E28" s="117"/>
      <c r="F28" s="117"/>
      <c r="G28" s="117"/>
      <c r="H28" s="117"/>
      <c r="I28" s="117"/>
      <c r="J28" s="117"/>
      <c r="K28" s="117"/>
      <c r="L28" s="117"/>
      <c r="M28" s="117"/>
      <c r="N28" s="117"/>
      <c r="O28" s="117"/>
      <c r="P28" s="117"/>
      <c r="Q28" s="117"/>
      <c r="R28" s="22">
        <f t="shared" si="0"/>
        <v>0</v>
      </c>
    </row>
    <row r="29" spans="1:18" s="1" customFormat="1" ht="19.5" customHeight="1">
      <c r="A29" s="127" t="s">
        <v>11</v>
      </c>
      <c r="B29" s="108"/>
      <c r="C29" s="108"/>
      <c r="D29" s="108"/>
      <c r="E29" s="29"/>
      <c r="F29" s="29"/>
      <c r="G29" s="29"/>
      <c r="H29" s="29"/>
      <c r="I29" s="29"/>
      <c r="J29" s="29"/>
      <c r="K29" s="29"/>
      <c r="L29" s="29"/>
      <c r="M29" s="29"/>
      <c r="N29" s="29"/>
      <c r="O29" s="29"/>
      <c r="P29" s="29"/>
      <c r="Q29" s="29"/>
      <c r="R29" s="10"/>
    </row>
    <row r="30" spans="1:18" s="1" customFormat="1" ht="7.35" customHeight="1">
      <c r="A30" s="29"/>
      <c r="B30" s="109"/>
      <c r="C30" s="109"/>
      <c r="D30" s="109"/>
      <c r="E30" s="29"/>
      <c r="F30" s="29"/>
      <c r="G30" s="29"/>
      <c r="H30" s="29"/>
      <c r="I30" s="29"/>
      <c r="J30" s="29"/>
      <c r="K30" s="29"/>
      <c r="L30" s="29"/>
      <c r="M30" s="29"/>
      <c r="N30" s="29"/>
      <c r="O30" s="29"/>
      <c r="P30" s="29"/>
      <c r="Q30" s="29"/>
      <c r="R30" s="10"/>
    </row>
    <row r="31" spans="1:18" s="1" customFormat="1" ht="16.5" customHeight="1">
      <c r="A31" s="148" t="s">
        <v>12</v>
      </c>
      <c r="B31" s="147" t="s">
        <v>13</v>
      </c>
      <c r="C31" s="147"/>
      <c r="D31" s="151">
        <f>D3</f>
        <v>0</v>
      </c>
      <c r="E31" s="151"/>
      <c r="F31" s="151"/>
      <c r="G31" s="151"/>
      <c r="H31" s="151"/>
      <c r="I31" s="151"/>
      <c r="J31" s="151"/>
      <c r="K31" s="151"/>
      <c r="L31" s="151"/>
      <c r="M31" s="151"/>
      <c r="N31" s="151"/>
      <c r="O31" s="151"/>
      <c r="P31" s="151"/>
      <c r="Q31" s="151"/>
      <c r="R31" s="10"/>
    </row>
    <row r="32" spans="1:18" s="1" customFormat="1" ht="17.25" customHeight="1">
      <c r="A32" s="148"/>
      <c r="B32" s="147" t="s">
        <v>14</v>
      </c>
      <c r="C32" s="147"/>
      <c r="D32" s="152">
        <f>D4</f>
        <v>0</v>
      </c>
      <c r="E32" s="152"/>
      <c r="F32" s="152"/>
      <c r="G32" s="152"/>
      <c r="H32" s="152"/>
      <c r="I32" s="152"/>
      <c r="J32" s="152"/>
      <c r="K32" s="152"/>
      <c r="L32" s="152"/>
      <c r="M32" s="152"/>
      <c r="N32" s="152"/>
      <c r="O32" s="152"/>
      <c r="P32" s="152"/>
      <c r="Q32" s="152"/>
      <c r="R32" s="10"/>
    </row>
    <row r="33" spans="1:18" ht="7.35" customHeight="1">
      <c r="A33" s="29"/>
      <c r="B33" s="109"/>
      <c r="C33" s="109"/>
      <c r="D33" s="109"/>
      <c r="E33" s="29"/>
      <c r="F33" s="29"/>
      <c r="G33" s="29"/>
      <c r="H33" s="29"/>
      <c r="I33" s="29"/>
      <c r="J33" s="29"/>
      <c r="K33" s="29"/>
      <c r="L33" s="29"/>
      <c r="M33" s="29"/>
      <c r="N33" s="29"/>
      <c r="O33" s="29"/>
      <c r="P33" s="29"/>
      <c r="Q33" s="29"/>
    </row>
    <row r="34" spans="1:18" ht="15.75" customHeight="1">
      <c r="A34" s="75">
        <v>1</v>
      </c>
      <c r="B34" s="75">
        <v>2</v>
      </c>
      <c r="C34" s="75">
        <v>3</v>
      </c>
      <c r="D34" s="75">
        <v>4</v>
      </c>
      <c r="E34" s="146">
        <v>5</v>
      </c>
      <c r="F34" s="146"/>
      <c r="G34" s="146"/>
      <c r="H34" s="146"/>
      <c r="I34" s="146"/>
      <c r="J34" s="146"/>
      <c r="K34" s="146"/>
      <c r="L34" s="146"/>
      <c r="M34" s="146"/>
      <c r="N34" s="146"/>
      <c r="O34" s="146"/>
      <c r="P34" s="146"/>
      <c r="Q34" s="146"/>
      <c r="R34" s="143">
        <v>6</v>
      </c>
    </row>
    <row r="35" spans="1:18" ht="18.75" customHeight="1">
      <c r="A35" s="97" t="s">
        <v>15</v>
      </c>
      <c r="B35" s="144" t="s">
        <v>16</v>
      </c>
      <c r="C35" s="144" t="s">
        <v>17</v>
      </c>
      <c r="D35" s="144" t="s">
        <v>18</v>
      </c>
      <c r="E35" s="145" t="s">
        <v>19</v>
      </c>
      <c r="F35" s="145"/>
      <c r="G35" s="145"/>
      <c r="H35" s="145"/>
      <c r="I35" s="145"/>
      <c r="J35" s="145"/>
      <c r="K35" s="145"/>
      <c r="L35" s="145"/>
      <c r="M35" s="145"/>
      <c r="N35" s="145"/>
      <c r="O35" s="145"/>
      <c r="P35" s="145"/>
      <c r="Q35" s="145"/>
      <c r="R35" s="143"/>
    </row>
    <row r="36" spans="1:18" ht="18.75" customHeight="1">
      <c r="A36" s="98" t="s">
        <v>20</v>
      </c>
      <c r="B36" s="144"/>
      <c r="C36" s="144"/>
      <c r="D36" s="144"/>
      <c r="E36" s="75" t="s">
        <v>21</v>
      </c>
      <c r="F36" s="75">
        <v>1</v>
      </c>
      <c r="G36" s="75">
        <v>2</v>
      </c>
      <c r="H36" s="75">
        <v>3</v>
      </c>
      <c r="I36" s="75">
        <v>4</v>
      </c>
      <c r="J36" s="75">
        <v>5</v>
      </c>
      <c r="K36" s="75">
        <v>6</v>
      </c>
      <c r="L36" s="75">
        <v>7</v>
      </c>
      <c r="M36" s="75">
        <v>8</v>
      </c>
      <c r="N36" s="75">
        <v>9</v>
      </c>
      <c r="O36" s="75">
        <v>10</v>
      </c>
      <c r="P36" s="75">
        <v>11</v>
      </c>
      <c r="Q36" s="75">
        <v>12</v>
      </c>
      <c r="R36" s="11" t="s">
        <v>22</v>
      </c>
    </row>
    <row r="37" spans="1:18" ht="18" customHeight="1">
      <c r="A37" s="110"/>
      <c r="B37" s="123"/>
      <c r="C37" s="111"/>
      <c r="D37" s="111"/>
      <c r="E37" s="112"/>
      <c r="F37" s="112"/>
      <c r="G37" s="112"/>
      <c r="H37" s="112"/>
      <c r="I37" s="112"/>
      <c r="J37" s="112"/>
      <c r="K37" s="112"/>
      <c r="L37" s="112"/>
      <c r="M37" s="112"/>
      <c r="N37" s="112"/>
      <c r="O37" s="112"/>
      <c r="P37" s="112"/>
      <c r="Q37" s="112"/>
      <c r="R37" s="12">
        <f>SUM(E37:Q37)</f>
        <v>0</v>
      </c>
    </row>
    <row r="38" spans="1:18" ht="18" customHeight="1">
      <c r="A38" s="113"/>
      <c r="B38" s="124"/>
      <c r="C38" s="111"/>
      <c r="D38" s="111"/>
      <c r="E38" s="114"/>
      <c r="F38" s="114"/>
      <c r="G38" s="114"/>
      <c r="H38" s="114"/>
      <c r="I38" s="114"/>
      <c r="J38" s="114"/>
      <c r="K38" s="114"/>
      <c r="L38" s="114"/>
      <c r="M38" s="114"/>
      <c r="N38" s="114"/>
      <c r="O38" s="114"/>
      <c r="P38" s="114"/>
      <c r="Q38" s="114"/>
      <c r="R38" s="12">
        <f t="shared" ref="R38:R56" si="1">SUM(E38:Q38)</f>
        <v>0</v>
      </c>
    </row>
    <row r="39" spans="1:18" ht="18" customHeight="1">
      <c r="A39" s="113"/>
      <c r="B39" s="124"/>
      <c r="C39" s="111"/>
      <c r="D39" s="111"/>
      <c r="E39" s="114"/>
      <c r="F39" s="114"/>
      <c r="G39" s="114"/>
      <c r="H39" s="114"/>
      <c r="I39" s="114"/>
      <c r="J39" s="114"/>
      <c r="K39" s="114"/>
      <c r="L39" s="114"/>
      <c r="M39" s="114"/>
      <c r="N39" s="114"/>
      <c r="O39" s="114"/>
      <c r="P39" s="114"/>
      <c r="Q39" s="114"/>
      <c r="R39" s="12">
        <f t="shared" si="1"/>
        <v>0</v>
      </c>
    </row>
    <row r="40" spans="1:18" ht="18" customHeight="1">
      <c r="A40" s="113"/>
      <c r="B40" s="124"/>
      <c r="C40" s="111"/>
      <c r="D40" s="111"/>
      <c r="E40" s="114"/>
      <c r="F40" s="114"/>
      <c r="G40" s="114"/>
      <c r="H40" s="114"/>
      <c r="I40" s="114"/>
      <c r="J40" s="114"/>
      <c r="K40" s="114"/>
      <c r="L40" s="114"/>
      <c r="M40" s="114"/>
      <c r="N40" s="114"/>
      <c r="O40" s="114"/>
      <c r="P40" s="114"/>
      <c r="Q40" s="114"/>
      <c r="R40" s="12">
        <f t="shared" si="1"/>
        <v>0</v>
      </c>
    </row>
    <row r="41" spans="1:18" ht="18" customHeight="1">
      <c r="A41" s="113"/>
      <c r="B41" s="124"/>
      <c r="C41" s="111"/>
      <c r="D41" s="111"/>
      <c r="E41" s="114"/>
      <c r="F41" s="114"/>
      <c r="G41" s="114"/>
      <c r="H41" s="114"/>
      <c r="I41" s="114"/>
      <c r="J41" s="114"/>
      <c r="K41" s="114"/>
      <c r="L41" s="114"/>
      <c r="M41" s="114"/>
      <c r="N41" s="114"/>
      <c r="O41" s="114"/>
      <c r="P41" s="114"/>
      <c r="Q41" s="114"/>
      <c r="R41" s="12">
        <f t="shared" si="1"/>
        <v>0</v>
      </c>
    </row>
    <row r="42" spans="1:18" ht="18" customHeight="1">
      <c r="A42" s="113"/>
      <c r="B42" s="124"/>
      <c r="C42" s="111"/>
      <c r="D42" s="111"/>
      <c r="E42" s="114"/>
      <c r="F42" s="114"/>
      <c r="G42" s="114"/>
      <c r="H42" s="114"/>
      <c r="I42" s="114"/>
      <c r="J42" s="114"/>
      <c r="K42" s="114"/>
      <c r="L42" s="114"/>
      <c r="M42" s="114"/>
      <c r="N42" s="114"/>
      <c r="O42" s="114"/>
      <c r="P42" s="114"/>
      <c r="Q42" s="114"/>
      <c r="R42" s="12">
        <f t="shared" si="1"/>
        <v>0</v>
      </c>
    </row>
    <row r="43" spans="1:18" ht="18" customHeight="1">
      <c r="A43" s="113"/>
      <c r="B43" s="124"/>
      <c r="C43" s="111"/>
      <c r="D43" s="111"/>
      <c r="E43" s="114"/>
      <c r="F43" s="114"/>
      <c r="G43" s="114"/>
      <c r="H43" s="114"/>
      <c r="I43" s="114"/>
      <c r="J43" s="114"/>
      <c r="K43" s="114"/>
      <c r="L43" s="114"/>
      <c r="M43" s="114"/>
      <c r="N43" s="114"/>
      <c r="O43" s="114"/>
      <c r="P43" s="114"/>
      <c r="Q43" s="114"/>
      <c r="R43" s="12">
        <f t="shared" si="1"/>
        <v>0</v>
      </c>
    </row>
    <row r="44" spans="1:18" ht="18" customHeight="1">
      <c r="A44" s="113"/>
      <c r="B44" s="124"/>
      <c r="C44" s="111"/>
      <c r="D44" s="111"/>
      <c r="E44" s="114"/>
      <c r="F44" s="114"/>
      <c r="G44" s="114"/>
      <c r="H44" s="114"/>
      <c r="I44" s="114"/>
      <c r="J44" s="114"/>
      <c r="K44" s="114"/>
      <c r="L44" s="114"/>
      <c r="M44" s="114"/>
      <c r="N44" s="114"/>
      <c r="O44" s="114"/>
      <c r="P44" s="114"/>
      <c r="Q44" s="114"/>
      <c r="R44" s="12">
        <f t="shared" si="1"/>
        <v>0</v>
      </c>
    </row>
    <row r="45" spans="1:18" ht="18" customHeight="1">
      <c r="A45" s="113"/>
      <c r="B45" s="124"/>
      <c r="C45" s="111"/>
      <c r="D45" s="111"/>
      <c r="E45" s="114"/>
      <c r="F45" s="114"/>
      <c r="G45" s="114"/>
      <c r="H45" s="114"/>
      <c r="I45" s="114"/>
      <c r="J45" s="114"/>
      <c r="K45" s="114"/>
      <c r="L45" s="114"/>
      <c r="M45" s="114"/>
      <c r="N45" s="114"/>
      <c r="O45" s="114"/>
      <c r="P45" s="114"/>
      <c r="Q45" s="114"/>
      <c r="R45" s="12">
        <f t="shared" si="1"/>
        <v>0</v>
      </c>
    </row>
    <row r="46" spans="1:18" ht="18" customHeight="1">
      <c r="A46" s="113"/>
      <c r="B46" s="124"/>
      <c r="C46" s="111"/>
      <c r="D46" s="111"/>
      <c r="E46" s="114"/>
      <c r="F46" s="114"/>
      <c r="G46" s="114"/>
      <c r="H46" s="114"/>
      <c r="I46" s="114"/>
      <c r="J46" s="114"/>
      <c r="K46" s="114"/>
      <c r="L46" s="114"/>
      <c r="M46" s="114"/>
      <c r="N46" s="114"/>
      <c r="O46" s="114"/>
      <c r="P46" s="114"/>
      <c r="Q46" s="114"/>
      <c r="R46" s="12">
        <f t="shared" si="1"/>
        <v>0</v>
      </c>
    </row>
    <row r="47" spans="1:18" ht="18" customHeight="1">
      <c r="A47" s="113"/>
      <c r="B47" s="124"/>
      <c r="C47" s="111"/>
      <c r="D47" s="111"/>
      <c r="E47" s="114"/>
      <c r="F47" s="114"/>
      <c r="G47" s="114"/>
      <c r="H47" s="114"/>
      <c r="I47" s="114"/>
      <c r="J47" s="114"/>
      <c r="K47" s="114"/>
      <c r="L47" s="114"/>
      <c r="M47" s="114"/>
      <c r="N47" s="114"/>
      <c r="O47" s="114"/>
      <c r="P47" s="114"/>
      <c r="Q47" s="114"/>
      <c r="R47" s="12">
        <f t="shared" si="1"/>
        <v>0</v>
      </c>
    </row>
    <row r="48" spans="1:18" ht="18" customHeight="1">
      <c r="A48" s="113"/>
      <c r="B48" s="124"/>
      <c r="C48" s="111"/>
      <c r="D48" s="111"/>
      <c r="E48" s="114"/>
      <c r="F48" s="114"/>
      <c r="G48" s="114"/>
      <c r="H48" s="114"/>
      <c r="I48" s="114"/>
      <c r="J48" s="114"/>
      <c r="K48" s="114"/>
      <c r="L48" s="114"/>
      <c r="M48" s="114"/>
      <c r="N48" s="114"/>
      <c r="O48" s="114"/>
      <c r="P48" s="114"/>
      <c r="Q48" s="114"/>
      <c r="R48" s="12">
        <f t="shared" si="1"/>
        <v>0</v>
      </c>
    </row>
    <row r="49" spans="1:18" ht="18" customHeight="1">
      <c r="A49" s="113"/>
      <c r="B49" s="124"/>
      <c r="C49" s="111"/>
      <c r="D49" s="111"/>
      <c r="E49" s="114"/>
      <c r="F49" s="114"/>
      <c r="G49" s="114"/>
      <c r="H49" s="114"/>
      <c r="I49" s="114"/>
      <c r="J49" s="114"/>
      <c r="K49" s="114"/>
      <c r="L49" s="114"/>
      <c r="M49" s="114"/>
      <c r="N49" s="114"/>
      <c r="O49" s="114"/>
      <c r="P49" s="114"/>
      <c r="Q49" s="114"/>
      <c r="R49" s="12">
        <f t="shared" si="1"/>
        <v>0</v>
      </c>
    </row>
    <row r="50" spans="1:18" ht="18" customHeight="1">
      <c r="A50" s="113"/>
      <c r="B50" s="124"/>
      <c r="C50" s="111"/>
      <c r="D50" s="111"/>
      <c r="E50" s="114"/>
      <c r="F50" s="114"/>
      <c r="G50" s="114"/>
      <c r="H50" s="114"/>
      <c r="I50" s="114"/>
      <c r="J50" s="114"/>
      <c r="K50" s="114"/>
      <c r="L50" s="114"/>
      <c r="M50" s="114"/>
      <c r="N50" s="114"/>
      <c r="O50" s="114"/>
      <c r="P50" s="114"/>
      <c r="Q50" s="114"/>
      <c r="R50" s="12">
        <f t="shared" si="1"/>
        <v>0</v>
      </c>
    </row>
    <row r="51" spans="1:18" ht="18" customHeight="1">
      <c r="A51" s="113"/>
      <c r="B51" s="124"/>
      <c r="C51" s="111"/>
      <c r="D51" s="111"/>
      <c r="E51" s="114"/>
      <c r="F51" s="114"/>
      <c r="G51" s="114"/>
      <c r="H51" s="114"/>
      <c r="I51" s="114"/>
      <c r="J51" s="114"/>
      <c r="K51" s="114"/>
      <c r="L51" s="114"/>
      <c r="M51" s="114"/>
      <c r="N51" s="114"/>
      <c r="O51" s="114"/>
      <c r="P51" s="114"/>
      <c r="Q51" s="114"/>
      <c r="R51" s="12">
        <f t="shared" si="1"/>
        <v>0</v>
      </c>
    </row>
    <row r="52" spans="1:18" ht="18" customHeight="1">
      <c r="A52" s="113"/>
      <c r="B52" s="124"/>
      <c r="C52" s="111"/>
      <c r="D52" s="111"/>
      <c r="E52" s="114"/>
      <c r="F52" s="114"/>
      <c r="G52" s="114"/>
      <c r="H52" s="114"/>
      <c r="I52" s="114"/>
      <c r="J52" s="114"/>
      <c r="K52" s="114"/>
      <c r="L52" s="114"/>
      <c r="M52" s="114"/>
      <c r="N52" s="114"/>
      <c r="O52" s="114"/>
      <c r="P52" s="114"/>
      <c r="Q52" s="114"/>
      <c r="R52" s="12">
        <f t="shared" si="1"/>
        <v>0</v>
      </c>
    </row>
    <row r="53" spans="1:18" ht="18" customHeight="1">
      <c r="A53" s="113"/>
      <c r="B53" s="124"/>
      <c r="C53" s="111"/>
      <c r="D53" s="111"/>
      <c r="E53" s="114"/>
      <c r="F53" s="114"/>
      <c r="G53" s="114"/>
      <c r="H53" s="114"/>
      <c r="I53" s="114"/>
      <c r="J53" s="114"/>
      <c r="K53" s="114"/>
      <c r="L53" s="114"/>
      <c r="M53" s="114"/>
      <c r="N53" s="114"/>
      <c r="O53" s="114"/>
      <c r="P53" s="114"/>
      <c r="Q53" s="114"/>
      <c r="R53" s="12">
        <f t="shared" si="1"/>
        <v>0</v>
      </c>
    </row>
    <row r="54" spans="1:18" ht="18" customHeight="1">
      <c r="A54" s="113"/>
      <c r="B54" s="124"/>
      <c r="C54" s="111"/>
      <c r="D54" s="111"/>
      <c r="E54" s="114"/>
      <c r="F54" s="114"/>
      <c r="G54" s="114"/>
      <c r="H54" s="114"/>
      <c r="I54" s="114"/>
      <c r="J54" s="114"/>
      <c r="K54" s="114"/>
      <c r="L54" s="114"/>
      <c r="M54" s="114"/>
      <c r="N54" s="114"/>
      <c r="O54" s="114"/>
      <c r="P54" s="114"/>
      <c r="Q54" s="114"/>
      <c r="R54" s="12">
        <f t="shared" si="1"/>
        <v>0</v>
      </c>
    </row>
    <row r="55" spans="1:18" ht="18" customHeight="1">
      <c r="A55" s="113"/>
      <c r="B55" s="124"/>
      <c r="C55" s="111"/>
      <c r="D55" s="111"/>
      <c r="E55" s="114"/>
      <c r="F55" s="114"/>
      <c r="G55" s="114"/>
      <c r="H55" s="114"/>
      <c r="I55" s="114"/>
      <c r="J55" s="114"/>
      <c r="K55" s="114"/>
      <c r="L55" s="114"/>
      <c r="M55" s="114"/>
      <c r="N55" s="114"/>
      <c r="O55" s="114"/>
      <c r="P55" s="114"/>
      <c r="Q55" s="114"/>
      <c r="R55" s="12">
        <f t="shared" si="1"/>
        <v>0</v>
      </c>
    </row>
    <row r="56" spans="1:18" ht="18" customHeight="1">
      <c r="A56" s="115"/>
      <c r="B56" s="125"/>
      <c r="C56" s="116"/>
      <c r="D56" s="116"/>
      <c r="E56" s="117"/>
      <c r="F56" s="117"/>
      <c r="G56" s="117"/>
      <c r="H56" s="117"/>
      <c r="I56" s="117"/>
      <c r="J56" s="117"/>
      <c r="K56" s="117"/>
      <c r="L56" s="117"/>
      <c r="M56" s="117"/>
      <c r="N56" s="117"/>
      <c r="O56" s="117"/>
      <c r="P56" s="117"/>
      <c r="Q56" s="117"/>
      <c r="R56" s="22">
        <f t="shared" si="1"/>
        <v>0</v>
      </c>
    </row>
  </sheetData>
  <sheetProtection algorithmName="SHA-512" hashValue="fXvaA+vJQO7xlzu/OFdqQ+IRtpeGIe3PYavViAtlxIVL/+NNl7OdV2B29kNYljQ06pQDtebPWgby44IiuT/G0g==" saltValue="hb7rDmwuvvFPLjhA39COhA==" spinCount="100000" sheet="1" objects="1" scenarios="1" selectLockedCells="1"/>
  <mergeCells count="22">
    <mergeCell ref="A31:A32"/>
    <mergeCell ref="E34:Q34"/>
    <mergeCell ref="B31:C31"/>
    <mergeCell ref="D31:Q31"/>
    <mergeCell ref="B32:C32"/>
    <mergeCell ref="D32:Q32"/>
    <mergeCell ref="B3:C3"/>
    <mergeCell ref="B4:C4"/>
    <mergeCell ref="E7:Q7"/>
    <mergeCell ref="A3:A4"/>
    <mergeCell ref="D3:Q3"/>
    <mergeCell ref="D4:Q4"/>
    <mergeCell ref="R6:R7"/>
    <mergeCell ref="E6:Q6"/>
    <mergeCell ref="D7:D8"/>
    <mergeCell ref="C7:C8"/>
    <mergeCell ref="B7:B8"/>
    <mergeCell ref="R34:R35"/>
    <mergeCell ref="B35:B36"/>
    <mergeCell ref="C35:C36"/>
    <mergeCell ref="D35:D36"/>
    <mergeCell ref="E35:Q35"/>
  </mergeCells>
  <phoneticPr fontId="9" type="noConversion"/>
  <conditionalFormatting sqref="R9">
    <cfRule type="expression" dxfId="81" priority="184">
      <formula>$C$9=$R$9</formula>
    </cfRule>
    <cfRule type="expression" dxfId="80" priority="183">
      <formula>$R$9&lt;&gt;$C$9</formula>
    </cfRule>
  </conditionalFormatting>
  <conditionalFormatting sqref="R10">
    <cfRule type="expression" dxfId="79" priority="182">
      <formula>$R$10&lt;&gt;$C$10</formula>
    </cfRule>
    <cfRule type="expression" dxfId="78" priority="181">
      <formula>$C$10=$R$10</formula>
    </cfRule>
  </conditionalFormatting>
  <conditionalFormatting sqref="R11">
    <cfRule type="expression" dxfId="77" priority="128">
      <formula>$R$11&lt;&gt;$C$11</formula>
    </cfRule>
    <cfRule type="expression" dxfId="76" priority="178">
      <formula>$C$11=$R$11</formula>
    </cfRule>
  </conditionalFormatting>
  <conditionalFormatting sqref="R12">
    <cfRule type="expression" dxfId="75" priority="177">
      <formula>$C$12=$R$12</formula>
    </cfRule>
    <cfRule type="expression" dxfId="74" priority="127">
      <formula>$R$12&lt;&gt;$C$12</formula>
    </cfRule>
  </conditionalFormatting>
  <conditionalFormatting sqref="R13">
    <cfRule type="expression" dxfId="73" priority="176">
      <formula>$C$13=$R$13</formula>
    </cfRule>
    <cfRule type="expression" dxfId="72" priority="126">
      <formula>$R$13&lt;&gt;$C$13</formula>
    </cfRule>
  </conditionalFormatting>
  <conditionalFormatting sqref="R14">
    <cfRule type="expression" dxfId="71" priority="175">
      <formula>$C$14=$R$14</formula>
    </cfRule>
    <cfRule type="expression" dxfId="70" priority="125">
      <formula>$R$14&lt;&gt;$C$14</formula>
    </cfRule>
  </conditionalFormatting>
  <conditionalFormatting sqref="R15">
    <cfRule type="expression" dxfId="69" priority="174">
      <formula>$C$15=$R$15</formula>
    </cfRule>
    <cfRule type="expression" dxfId="68" priority="124">
      <formula>$R$15&lt;&gt;$C$15</formula>
    </cfRule>
  </conditionalFormatting>
  <conditionalFormatting sqref="R16">
    <cfRule type="expression" dxfId="67" priority="173">
      <formula>$C$16=$R$16</formula>
    </cfRule>
    <cfRule type="expression" dxfId="66" priority="123">
      <formula>$R$16&lt;&gt;$C$16</formula>
    </cfRule>
  </conditionalFormatting>
  <conditionalFormatting sqref="R17">
    <cfRule type="expression" dxfId="65" priority="172">
      <formula>$C$17=$R$17</formula>
    </cfRule>
    <cfRule type="expression" dxfId="64" priority="122">
      <formula>$R$17&lt;&gt;$C$17</formula>
    </cfRule>
  </conditionalFormatting>
  <conditionalFormatting sqref="R18">
    <cfRule type="expression" dxfId="63" priority="171">
      <formula>$C$18=$R$18</formula>
    </cfRule>
    <cfRule type="expression" dxfId="62" priority="121">
      <formula>$R$18&lt;&gt;$C$18</formula>
    </cfRule>
  </conditionalFormatting>
  <conditionalFormatting sqref="R19">
    <cfRule type="expression" dxfId="61" priority="170">
      <formula>$C$19=$R$19</formula>
    </cfRule>
    <cfRule type="expression" dxfId="60" priority="120">
      <formula>$R$19&lt;&gt;$C$19</formula>
    </cfRule>
  </conditionalFormatting>
  <conditionalFormatting sqref="R20">
    <cfRule type="expression" dxfId="59" priority="169">
      <formula>$C$20=$R$20</formula>
    </cfRule>
    <cfRule type="expression" dxfId="58" priority="119">
      <formula>$R$20&lt;&gt;$C$20</formula>
    </cfRule>
  </conditionalFormatting>
  <conditionalFormatting sqref="R21">
    <cfRule type="expression" dxfId="57" priority="168">
      <formula>$C$21=$R$21</formula>
    </cfRule>
    <cfRule type="expression" dxfId="56" priority="118">
      <formula>$R$21&lt;&gt;$C$21</formula>
    </cfRule>
  </conditionalFormatting>
  <conditionalFormatting sqref="R22">
    <cfRule type="expression" dxfId="55" priority="167">
      <formula>$C$22=$R$22</formula>
    </cfRule>
    <cfRule type="expression" dxfId="54" priority="117">
      <formula>$R$22&lt;&gt;$C$22</formula>
    </cfRule>
  </conditionalFormatting>
  <conditionalFormatting sqref="R23">
    <cfRule type="expression" dxfId="53" priority="166">
      <formula>$C$23=$R$23</formula>
    </cfRule>
    <cfRule type="expression" dxfId="52" priority="116">
      <formula>$R$23&lt;&gt;$C$23</formula>
    </cfRule>
  </conditionalFormatting>
  <conditionalFormatting sqref="R24">
    <cfRule type="expression" dxfId="51" priority="165">
      <formula>$C$24=$R$24</formula>
    </cfRule>
    <cfRule type="expression" dxfId="50" priority="115">
      <formula>$R$24&lt;&gt;$C$24</formula>
    </cfRule>
  </conditionalFormatting>
  <conditionalFormatting sqref="R25">
    <cfRule type="expression" dxfId="49" priority="164">
      <formula>$C$25=$R$25</formula>
    </cfRule>
    <cfRule type="expression" dxfId="48" priority="114">
      <formula>$R$25&lt;&gt;$C$25</formula>
    </cfRule>
  </conditionalFormatting>
  <conditionalFormatting sqref="R26">
    <cfRule type="expression" dxfId="47" priority="163">
      <formula>$C$26=$R$26</formula>
    </cfRule>
    <cfRule type="expression" dxfId="46" priority="113">
      <formula>$R$26&lt;&gt;$C$26</formula>
    </cfRule>
  </conditionalFormatting>
  <conditionalFormatting sqref="R27">
    <cfRule type="expression" dxfId="45" priority="162">
      <formula>$C$27=$R$27</formula>
    </cfRule>
    <cfRule type="expression" dxfId="44" priority="112">
      <formula>$R$27&lt;&gt;$C$27</formula>
    </cfRule>
  </conditionalFormatting>
  <conditionalFormatting sqref="R28">
    <cfRule type="expression" dxfId="43" priority="111">
      <formula>$R$28&lt;&gt;$C$28</formula>
    </cfRule>
    <cfRule type="expression" dxfId="42" priority="161">
      <formula>$C$28=$R$28</formula>
    </cfRule>
  </conditionalFormatting>
  <conditionalFormatting sqref="R37">
    <cfRule type="expression" dxfId="41" priority="79">
      <formula>$R$9&lt;&gt;$C$9</formula>
    </cfRule>
    <cfRule type="expression" dxfId="40" priority="80">
      <formula>$C$9=$R$9</formula>
    </cfRule>
  </conditionalFormatting>
  <conditionalFormatting sqref="R38">
    <cfRule type="expression" dxfId="39" priority="78">
      <formula>$R$10&lt;&gt;$C$10</formula>
    </cfRule>
    <cfRule type="expression" dxfId="38" priority="77">
      <formula>$C$10=$R$10</formula>
    </cfRule>
  </conditionalFormatting>
  <conditionalFormatting sqref="R39">
    <cfRule type="expression" dxfId="37" priority="58">
      <formula>$R$11&lt;&gt;$C$11</formula>
    </cfRule>
    <cfRule type="expression" dxfId="36" priority="76">
      <formula>$C$11=$R$11</formula>
    </cfRule>
  </conditionalFormatting>
  <conditionalFormatting sqref="R40">
    <cfRule type="expression" dxfId="35" priority="75">
      <formula>$C$12=$R$12</formula>
    </cfRule>
    <cfRule type="expression" dxfId="34" priority="57">
      <formula>$R$12&lt;&gt;$C$12</formula>
    </cfRule>
  </conditionalFormatting>
  <conditionalFormatting sqref="R41">
    <cfRule type="expression" dxfId="33" priority="74">
      <formula>$C$13=$R$13</formula>
    </cfRule>
    <cfRule type="expression" dxfId="32" priority="56">
      <formula>$R$13&lt;&gt;$C$13</formula>
    </cfRule>
  </conditionalFormatting>
  <conditionalFormatting sqref="R42">
    <cfRule type="expression" dxfId="31" priority="73">
      <formula>$C$14=$R$14</formula>
    </cfRule>
    <cfRule type="expression" dxfId="30" priority="55">
      <formula>$R$14&lt;&gt;$C$14</formula>
    </cfRule>
  </conditionalFormatting>
  <conditionalFormatting sqref="R43">
    <cfRule type="expression" dxfId="29" priority="72">
      <formula>$C$15=$R$15</formula>
    </cfRule>
    <cfRule type="expression" dxfId="28" priority="54">
      <formula>$R$15&lt;&gt;$C$15</formula>
    </cfRule>
  </conditionalFormatting>
  <conditionalFormatting sqref="R44">
    <cfRule type="expression" dxfId="27" priority="71">
      <formula>$C$16=$R$16</formula>
    </cfRule>
    <cfRule type="expression" dxfId="26" priority="53">
      <formula>$R$16&lt;&gt;$C$16</formula>
    </cfRule>
  </conditionalFormatting>
  <conditionalFormatting sqref="R45">
    <cfRule type="expression" dxfId="25" priority="70">
      <formula>$C$17=$R$17</formula>
    </cfRule>
    <cfRule type="expression" dxfId="24" priority="52">
      <formula>$R$17&lt;&gt;$C$17</formula>
    </cfRule>
  </conditionalFormatting>
  <conditionalFormatting sqref="R46">
    <cfRule type="expression" dxfId="23" priority="51">
      <formula>$R$18&lt;&gt;$C$18</formula>
    </cfRule>
    <cfRule type="expression" dxfId="22" priority="69">
      <formula>$C$18=$R$18</formula>
    </cfRule>
  </conditionalFormatting>
  <conditionalFormatting sqref="R47">
    <cfRule type="expression" dxfId="21" priority="68">
      <formula>$C$19=$R$19</formula>
    </cfRule>
    <cfRule type="expression" dxfId="20" priority="50">
      <formula>$R$19&lt;&gt;$C$19</formula>
    </cfRule>
  </conditionalFormatting>
  <conditionalFormatting sqref="R48">
    <cfRule type="expression" dxfId="19" priority="67">
      <formula>$C$20=$R$20</formula>
    </cfRule>
    <cfRule type="expression" dxfId="18" priority="49">
      <formula>$R$20&lt;&gt;$C$20</formula>
    </cfRule>
  </conditionalFormatting>
  <conditionalFormatting sqref="R49">
    <cfRule type="expression" dxfId="17" priority="66">
      <formula>$C$21=$R$21</formula>
    </cfRule>
    <cfRule type="expression" dxfId="16" priority="48">
      <formula>$R$21&lt;&gt;$C$21</formula>
    </cfRule>
  </conditionalFormatting>
  <conditionalFormatting sqref="R50">
    <cfRule type="expression" dxfId="15" priority="65">
      <formula>$C$22=$R$22</formula>
    </cfRule>
    <cfRule type="expression" dxfId="14" priority="47">
      <formula>$R$22&lt;&gt;$C$22</formula>
    </cfRule>
  </conditionalFormatting>
  <conditionalFormatting sqref="R51">
    <cfRule type="expression" dxfId="13" priority="64">
      <formula>$C$23=$R$23</formula>
    </cfRule>
    <cfRule type="expression" dxfId="12" priority="46">
      <formula>$R$23&lt;&gt;$C$23</formula>
    </cfRule>
  </conditionalFormatting>
  <conditionalFormatting sqref="R52">
    <cfRule type="expression" dxfId="11" priority="63">
      <formula>$C$24=$R$24</formula>
    </cfRule>
    <cfRule type="expression" dxfId="10" priority="45">
      <formula>$R$24&lt;&gt;$C$24</formula>
    </cfRule>
  </conditionalFormatting>
  <conditionalFormatting sqref="R53">
    <cfRule type="expression" dxfId="9" priority="62">
      <formula>$C$25=$R$25</formula>
    </cfRule>
    <cfRule type="expression" dxfId="8" priority="44">
      <formula>$R$25&lt;&gt;$C$25</formula>
    </cfRule>
  </conditionalFormatting>
  <conditionalFormatting sqref="R54">
    <cfRule type="expression" dxfId="7" priority="61">
      <formula>$C$26=$R$26</formula>
    </cfRule>
    <cfRule type="expression" dxfId="6" priority="43">
      <formula>$R$26&lt;&gt;$C$26</formula>
    </cfRule>
  </conditionalFormatting>
  <conditionalFormatting sqref="R55">
    <cfRule type="expression" dxfId="5" priority="60">
      <formula>$C$27=$R$27</formula>
    </cfRule>
    <cfRule type="expression" dxfId="4" priority="42">
      <formula>$R$27&lt;&gt;$C$27</formula>
    </cfRule>
  </conditionalFormatting>
  <conditionalFormatting sqref="R56">
    <cfRule type="expression" dxfId="3" priority="41">
      <formula>$R$28&lt;&gt;$C$28</formula>
    </cfRule>
    <cfRule type="expression" dxfId="2" priority="59">
      <formula>$C$28=$R$28</formula>
    </cfRule>
  </conditionalFormatting>
  <printOptions horizontalCentered="1" verticalCentered="1"/>
  <pageMargins left="0.25" right="0.25" top="1" bottom="1" header="0.25" footer="0.25"/>
  <pageSetup paperSize="5" orientation="landscape" r:id="rId1"/>
  <headerFooter>
    <oddHeader>&amp;C&amp;"Arial,Bold"&amp;18&amp;KF3A51EComparability Report School Information List</oddHeader>
    <oddFooter xml:space="preserve">&amp;C&amp;"Arial,Bold"&amp;16&amp;KF3A51E All Served Title I Schools Using Instructional FTE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36DA2-7456-4271-BD29-C769654E1721}">
  <sheetPr codeName="Sheet3"/>
  <dimension ref="A1:M71"/>
  <sheetViews>
    <sheetView tabSelected="1" view="pageLayout" topLeftCell="A14" zoomScale="130" zoomScaleNormal="100" zoomScalePageLayoutView="130" workbookViewId="0">
      <selection activeCell="B1" sqref="B1"/>
    </sheetView>
  </sheetViews>
  <sheetFormatPr defaultColWidth="9.140625" defaultRowHeight="15.75"/>
  <cols>
    <col min="1" max="4" width="9.140625" style="1"/>
    <col min="5" max="5" width="9.140625" style="1" customWidth="1"/>
    <col min="6" max="6" width="11.42578125" style="1" customWidth="1"/>
    <col min="7" max="12" width="16" style="1" customWidth="1"/>
    <col min="13" max="13" width="15.42578125" style="1" customWidth="1"/>
  </cols>
  <sheetData>
    <row r="1" spans="1:13" ht="28.9" customHeight="1" thickTop="1" thickBot="1">
      <c r="A1" s="128" t="s">
        <v>23</v>
      </c>
      <c r="B1" s="23"/>
      <c r="C1" s="23"/>
      <c r="D1" s="23"/>
      <c r="E1" s="23"/>
      <c r="F1" s="23"/>
      <c r="G1" s="23"/>
      <c r="H1" s="23"/>
      <c r="I1" s="23"/>
      <c r="J1" s="23"/>
      <c r="K1" s="174" t="s">
        <v>24</v>
      </c>
      <c r="L1" s="174"/>
      <c r="M1" s="101" t="e">
        <f>SUM(H56/K56)*(0.9)</f>
        <v>#DIV/0!</v>
      </c>
    </row>
    <row r="2" spans="1:13" ht="28.9" customHeight="1" thickTop="1" thickBot="1">
      <c r="A2" s="166" t="s">
        <v>25</v>
      </c>
      <c r="B2" s="166"/>
      <c r="C2" s="166"/>
      <c r="D2" s="166"/>
      <c r="E2" s="29"/>
      <c r="F2" s="29"/>
      <c r="G2" s="29"/>
      <c r="H2" s="68"/>
      <c r="I2" s="68"/>
      <c r="J2" s="69"/>
      <c r="K2" s="172" t="s">
        <v>26</v>
      </c>
      <c r="L2" s="173"/>
      <c r="M2" s="102" t="e">
        <f>SUM(H56/K56)*(1.1)</f>
        <v>#DIV/0!</v>
      </c>
    </row>
    <row r="3" spans="1:13" ht="15.2" customHeight="1" thickTop="1">
      <c r="A3" s="70"/>
      <c r="B3" s="70"/>
      <c r="C3" s="70"/>
      <c r="D3" s="70"/>
      <c r="E3" s="70"/>
      <c r="F3" s="26"/>
      <c r="G3" s="26"/>
      <c r="H3" s="68"/>
      <c r="I3" s="68"/>
      <c r="J3" s="71"/>
      <c r="K3" s="72"/>
      <c r="L3" s="72"/>
      <c r="M3" s="73"/>
    </row>
    <row r="4" spans="1:13" s="4" customFormat="1" ht="16.149999999999999" customHeight="1" thickBot="1">
      <c r="A4" s="169" t="s">
        <v>13</v>
      </c>
      <c r="B4" s="169"/>
      <c r="C4" s="170">
        <f>'Schools Informational Listing'!$D$3</f>
        <v>0</v>
      </c>
      <c r="D4" s="170"/>
      <c r="E4" s="170"/>
      <c r="F4" s="170"/>
      <c r="G4" s="29"/>
      <c r="H4" s="26"/>
      <c r="I4" s="171"/>
      <c r="J4" s="171"/>
      <c r="K4" s="29"/>
      <c r="L4" s="26" t="s">
        <v>14</v>
      </c>
      <c r="M4" s="74">
        <f>'Schools Informational Listing'!$D$4</f>
        <v>0</v>
      </c>
    </row>
    <row r="5" spans="1:13" ht="15" customHeight="1" thickTop="1" thickBot="1">
      <c r="A5" s="29"/>
      <c r="B5" s="29"/>
      <c r="C5" s="29"/>
      <c r="D5" s="29"/>
      <c r="E5" s="29"/>
      <c r="F5" s="29"/>
      <c r="G5" s="29"/>
      <c r="H5" s="29"/>
      <c r="I5" s="29"/>
      <c r="J5" s="29"/>
      <c r="K5" s="29"/>
      <c r="L5" s="29"/>
      <c r="M5" s="29"/>
    </row>
    <row r="6" spans="1:13" s="2" customFormat="1" ht="17.25" thickTop="1" thickBot="1">
      <c r="A6" s="159">
        <v>1</v>
      </c>
      <c r="B6" s="159"/>
      <c r="C6" s="159"/>
      <c r="D6" s="159"/>
      <c r="E6" s="159"/>
      <c r="F6" s="159"/>
      <c r="G6" s="75">
        <v>2</v>
      </c>
      <c r="H6" s="75">
        <v>3</v>
      </c>
      <c r="I6" s="75">
        <v>4</v>
      </c>
      <c r="J6" s="75">
        <v>5</v>
      </c>
      <c r="K6" s="76">
        <v>6</v>
      </c>
      <c r="L6" s="76">
        <v>7</v>
      </c>
      <c r="M6" s="76">
        <v>8</v>
      </c>
    </row>
    <row r="7" spans="1:13" ht="43.9" customHeight="1">
      <c r="A7" s="160" t="s">
        <v>27</v>
      </c>
      <c r="B7" s="161"/>
      <c r="C7" s="161"/>
      <c r="D7" s="161"/>
      <c r="E7" s="161"/>
      <c r="F7" s="162"/>
      <c r="G7" s="77" t="s">
        <v>28</v>
      </c>
      <c r="H7" s="77" t="s">
        <v>29</v>
      </c>
      <c r="I7" s="77" t="s">
        <v>30</v>
      </c>
      <c r="J7" s="77" t="s">
        <v>31</v>
      </c>
      <c r="K7" s="78" t="s">
        <v>32</v>
      </c>
      <c r="L7" s="78" t="s">
        <v>33</v>
      </c>
      <c r="M7" s="78" t="s">
        <v>34</v>
      </c>
    </row>
    <row r="8" spans="1:13" s="1" customFormat="1" ht="15.95" customHeight="1">
      <c r="A8" s="163">
        <f>'Schools Informational Listing'!A9</f>
        <v>0</v>
      </c>
      <c r="B8" s="163"/>
      <c r="C8" s="163"/>
      <c r="D8" s="163"/>
      <c r="E8" s="163"/>
      <c r="F8" s="163"/>
      <c r="G8" s="120">
        <f>'Schools Informational Listing'!B9</f>
        <v>0</v>
      </c>
      <c r="H8" s="79">
        <f>'Schools Informational Listing'!C9</f>
        <v>0</v>
      </c>
      <c r="I8" s="79">
        <f>'Schools Informational Listing'!D9</f>
        <v>0</v>
      </c>
      <c r="J8" s="80" t="e">
        <f>SUM(I8/H8)</f>
        <v>#DIV/0!</v>
      </c>
      <c r="K8" s="87">
        <f>'Title I School (1)'!$E$414</f>
        <v>0</v>
      </c>
      <c r="L8" s="84" t="e">
        <f>SUM(H8/K8)</f>
        <v>#DIV/0!</v>
      </c>
      <c r="M8" s="79" t="e">
        <f>IF(AND(L8&gt;=M1,L8&lt;=M2),"Yes","No")</f>
        <v>#DIV/0!</v>
      </c>
    </row>
    <row r="9" spans="1:13" s="1" customFormat="1" ht="15.95" customHeight="1">
      <c r="A9" s="153">
        <f>'Schools Informational Listing'!A10</f>
        <v>0</v>
      </c>
      <c r="B9" s="153"/>
      <c r="C9" s="153"/>
      <c r="D9" s="153"/>
      <c r="E9" s="153"/>
      <c r="F9" s="153"/>
      <c r="G9" s="121">
        <f>'Schools Informational Listing'!B10</f>
        <v>0</v>
      </c>
      <c r="H9" s="82">
        <f>'Schools Informational Listing'!C10</f>
        <v>0</v>
      </c>
      <c r="I9" s="82">
        <f>'Schools Informational Listing'!D10</f>
        <v>0</v>
      </c>
      <c r="J9" s="83" t="e">
        <f t="shared" ref="J9:J26" si="0">SUM(I9/H9)</f>
        <v>#DIV/0!</v>
      </c>
      <c r="K9" s="88">
        <f>'Title I School (2)'!$E$414</f>
        <v>0</v>
      </c>
      <c r="L9" s="84" t="e">
        <f>SUM(H9/K9)</f>
        <v>#DIV/0!</v>
      </c>
      <c r="M9" s="82" t="e">
        <f>IF(AND(L9&gt;=M1,L9&lt;=M2),"Yes","No")</f>
        <v>#DIV/0!</v>
      </c>
    </row>
    <row r="10" spans="1:13" s="1" customFormat="1" ht="15.95" customHeight="1">
      <c r="A10" s="153">
        <f>'Schools Informational Listing'!A11</f>
        <v>0</v>
      </c>
      <c r="B10" s="153"/>
      <c r="C10" s="153"/>
      <c r="D10" s="153"/>
      <c r="E10" s="153"/>
      <c r="F10" s="153"/>
      <c r="G10" s="121">
        <f>'Schools Informational Listing'!B11</f>
        <v>0</v>
      </c>
      <c r="H10" s="82">
        <f>'Schools Informational Listing'!C11</f>
        <v>0</v>
      </c>
      <c r="I10" s="82">
        <f>'Schools Informational Listing'!D11</f>
        <v>0</v>
      </c>
      <c r="J10" s="83" t="e">
        <f t="shared" si="0"/>
        <v>#DIV/0!</v>
      </c>
      <c r="K10" s="88">
        <f>'Title I School (3)'!$E$414</f>
        <v>0</v>
      </c>
      <c r="L10" s="84" t="e">
        <f t="shared" ref="L10:L26" si="1">SUM(H10/K10)</f>
        <v>#DIV/0!</v>
      </c>
      <c r="M10" s="82" t="e">
        <f>IF(AND(L10&gt;=M1,L10&lt;=M2),"Yes","No")</f>
        <v>#DIV/0!</v>
      </c>
    </row>
    <row r="11" spans="1:13" s="1" customFormat="1" ht="15.95" customHeight="1">
      <c r="A11" s="153">
        <f>'Schools Informational Listing'!A12</f>
        <v>0</v>
      </c>
      <c r="B11" s="153"/>
      <c r="C11" s="153"/>
      <c r="D11" s="153"/>
      <c r="E11" s="153"/>
      <c r="F11" s="153"/>
      <c r="G11" s="121">
        <f>'Schools Informational Listing'!B12</f>
        <v>0</v>
      </c>
      <c r="H11" s="82">
        <f>'Schools Informational Listing'!C12</f>
        <v>0</v>
      </c>
      <c r="I11" s="82">
        <f>'Schools Informational Listing'!D12</f>
        <v>0</v>
      </c>
      <c r="J11" s="83" t="e">
        <f t="shared" si="0"/>
        <v>#DIV/0!</v>
      </c>
      <c r="K11" s="88">
        <f>'Title I School (4)'!$E$414</f>
        <v>0</v>
      </c>
      <c r="L11" s="84" t="e">
        <f t="shared" si="1"/>
        <v>#DIV/0!</v>
      </c>
      <c r="M11" s="82" t="e">
        <f>IF(AND(L11&gt;=M1,L11&lt;=M2),"Yes","No")</f>
        <v>#DIV/0!</v>
      </c>
    </row>
    <row r="12" spans="1:13" s="1" customFormat="1" ht="15.95" customHeight="1">
      <c r="A12" s="153">
        <f>'Schools Informational Listing'!A13</f>
        <v>0</v>
      </c>
      <c r="B12" s="153"/>
      <c r="C12" s="153"/>
      <c r="D12" s="153"/>
      <c r="E12" s="153"/>
      <c r="F12" s="153"/>
      <c r="G12" s="121">
        <f>'Schools Informational Listing'!B13</f>
        <v>0</v>
      </c>
      <c r="H12" s="82">
        <f>'Schools Informational Listing'!C13</f>
        <v>0</v>
      </c>
      <c r="I12" s="82">
        <f>'Schools Informational Listing'!D13</f>
        <v>0</v>
      </c>
      <c r="J12" s="83" t="e">
        <f t="shared" si="0"/>
        <v>#DIV/0!</v>
      </c>
      <c r="K12" s="88">
        <f>'Title I School (5)'!$E$414</f>
        <v>0</v>
      </c>
      <c r="L12" s="84" t="e">
        <f t="shared" si="1"/>
        <v>#DIV/0!</v>
      </c>
      <c r="M12" s="82" t="e">
        <f>IF(AND(L12&gt;=M1,L12&lt;=M2),"Yes","No")</f>
        <v>#DIV/0!</v>
      </c>
    </row>
    <row r="13" spans="1:13" s="1" customFormat="1" ht="15.95" customHeight="1">
      <c r="A13" s="153">
        <f>'Schools Informational Listing'!A14</f>
        <v>0</v>
      </c>
      <c r="B13" s="153"/>
      <c r="C13" s="153"/>
      <c r="D13" s="153"/>
      <c r="E13" s="153"/>
      <c r="F13" s="153"/>
      <c r="G13" s="121">
        <f>'Schools Informational Listing'!B14</f>
        <v>0</v>
      </c>
      <c r="H13" s="82">
        <f>'Schools Informational Listing'!C14</f>
        <v>0</v>
      </c>
      <c r="I13" s="82">
        <f>'Schools Informational Listing'!D14</f>
        <v>0</v>
      </c>
      <c r="J13" s="83" t="e">
        <f t="shared" si="0"/>
        <v>#DIV/0!</v>
      </c>
      <c r="K13" s="88">
        <f>'Title I School (6)'!$E$414</f>
        <v>0</v>
      </c>
      <c r="L13" s="84" t="e">
        <f t="shared" si="1"/>
        <v>#DIV/0!</v>
      </c>
      <c r="M13" s="82" t="e">
        <f>IF(AND(L13&gt;=M1,L13&lt;=M2),"Yes","No")</f>
        <v>#DIV/0!</v>
      </c>
    </row>
    <row r="14" spans="1:13" s="1" customFormat="1" ht="15.95" customHeight="1">
      <c r="A14" s="153">
        <f>'Schools Informational Listing'!A15</f>
        <v>0</v>
      </c>
      <c r="B14" s="153"/>
      <c r="C14" s="153"/>
      <c r="D14" s="153"/>
      <c r="E14" s="153"/>
      <c r="F14" s="153"/>
      <c r="G14" s="121">
        <f>'Schools Informational Listing'!B15</f>
        <v>0</v>
      </c>
      <c r="H14" s="82">
        <f>'Schools Informational Listing'!C15</f>
        <v>0</v>
      </c>
      <c r="I14" s="82">
        <f>'Schools Informational Listing'!D15</f>
        <v>0</v>
      </c>
      <c r="J14" s="83" t="e">
        <f t="shared" si="0"/>
        <v>#DIV/0!</v>
      </c>
      <c r="K14" s="88">
        <f>'Title I School (7)'!$E$414</f>
        <v>0</v>
      </c>
      <c r="L14" s="84" t="e">
        <f t="shared" si="1"/>
        <v>#DIV/0!</v>
      </c>
      <c r="M14" s="82" t="e">
        <f>IF(AND(L14&gt;=M1,L14&lt;=M2),"Yes","No")</f>
        <v>#DIV/0!</v>
      </c>
    </row>
    <row r="15" spans="1:13" s="1" customFormat="1" ht="15.95" customHeight="1">
      <c r="A15" s="153">
        <f>'Schools Informational Listing'!A16</f>
        <v>0</v>
      </c>
      <c r="B15" s="153"/>
      <c r="C15" s="153"/>
      <c r="D15" s="153"/>
      <c r="E15" s="153"/>
      <c r="F15" s="153"/>
      <c r="G15" s="121">
        <f>'Schools Informational Listing'!B16</f>
        <v>0</v>
      </c>
      <c r="H15" s="82">
        <f>'Schools Informational Listing'!C16</f>
        <v>0</v>
      </c>
      <c r="I15" s="82">
        <f>'Schools Informational Listing'!D16</f>
        <v>0</v>
      </c>
      <c r="J15" s="83" t="e">
        <f t="shared" si="0"/>
        <v>#DIV/0!</v>
      </c>
      <c r="K15" s="88">
        <f>'Title I School (8)'!$E$414</f>
        <v>0</v>
      </c>
      <c r="L15" s="84" t="e">
        <f t="shared" si="1"/>
        <v>#DIV/0!</v>
      </c>
      <c r="M15" s="82" t="e">
        <f>IF(AND(L15&gt;=M1,L15&lt;=M2),"Yes","No")</f>
        <v>#DIV/0!</v>
      </c>
    </row>
    <row r="16" spans="1:13" s="1" customFormat="1" ht="15.95" customHeight="1">
      <c r="A16" s="153">
        <f>'Schools Informational Listing'!A17</f>
        <v>0</v>
      </c>
      <c r="B16" s="153"/>
      <c r="C16" s="153"/>
      <c r="D16" s="153"/>
      <c r="E16" s="153"/>
      <c r="F16" s="153"/>
      <c r="G16" s="121">
        <f>'Schools Informational Listing'!B17</f>
        <v>0</v>
      </c>
      <c r="H16" s="82">
        <f>'Schools Informational Listing'!C17</f>
        <v>0</v>
      </c>
      <c r="I16" s="82">
        <f>'Schools Informational Listing'!D17</f>
        <v>0</v>
      </c>
      <c r="J16" s="83" t="e">
        <f t="shared" si="0"/>
        <v>#DIV/0!</v>
      </c>
      <c r="K16" s="88">
        <f>'Title I School (9)'!$E$414</f>
        <v>0</v>
      </c>
      <c r="L16" s="84" t="e">
        <f t="shared" si="1"/>
        <v>#DIV/0!</v>
      </c>
      <c r="M16" s="82" t="e">
        <f>IF(AND(L16&gt;=M1,L16&lt;=M2),"Yes","No")</f>
        <v>#DIV/0!</v>
      </c>
    </row>
    <row r="17" spans="1:13" s="1" customFormat="1" ht="15.95" customHeight="1">
      <c r="A17" s="153">
        <f>'Schools Informational Listing'!A18</f>
        <v>0</v>
      </c>
      <c r="B17" s="153"/>
      <c r="C17" s="153"/>
      <c r="D17" s="153"/>
      <c r="E17" s="153"/>
      <c r="F17" s="153"/>
      <c r="G17" s="121">
        <f>'Schools Informational Listing'!B18</f>
        <v>0</v>
      </c>
      <c r="H17" s="82">
        <f>'Schools Informational Listing'!C18</f>
        <v>0</v>
      </c>
      <c r="I17" s="82">
        <f>'Schools Informational Listing'!D18</f>
        <v>0</v>
      </c>
      <c r="J17" s="83" t="e">
        <f t="shared" si="0"/>
        <v>#DIV/0!</v>
      </c>
      <c r="K17" s="88">
        <f>'Title I School (10)'!$E$414</f>
        <v>0</v>
      </c>
      <c r="L17" s="84" t="e">
        <f t="shared" si="1"/>
        <v>#DIV/0!</v>
      </c>
      <c r="M17" s="82" t="e">
        <f>IF(AND(L17&gt;=M1,L17&lt;=M2),"Yes","No")</f>
        <v>#DIV/0!</v>
      </c>
    </row>
    <row r="18" spans="1:13" s="1" customFormat="1" ht="15.95" customHeight="1">
      <c r="A18" s="153">
        <f>'Schools Informational Listing'!A19</f>
        <v>0</v>
      </c>
      <c r="B18" s="153"/>
      <c r="C18" s="153"/>
      <c r="D18" s="153"/>
      <c r="E18" s="153"/>
      <c r="F18" s="153"/>
      <c r="G18" s="121">
        <f>'Schools Informational Listing'!B19</f>
        <v>0</v>
      </c>
      <c r="H18" s="82">
        <f>'Schools Informational Listing'!C19</f>
        <v>0</v>
      </c>
      <c r="I18" s="82">
        <f>'Schools Informational Listing'!D19</f>
        <v>0</v>
      </c>
      <c r="J18" s="83" t="e">
        <f t="shared" si="0"/>
        <v>#DIV/0!</v>
      </c>
      <c r="K18" s="88">
        <f>'Title I School (11)'!$E$414</f>
        <v>0</v>
      </c>
      <c r="L18" s="84" t="e">
        <f t="shared" si="1"/>
        <v>#DIV/0!</v>
      </c>
      <c r="M18" s="82" t="e">
        <f>IF(AND(L18&gt;=M1,L18&lt;=M2),"Yes","No")</f>
        <v>#DIV/0!</v>
      </c>
    </row>
    <row r="19" spans="1:13" s="1" customFormat="1" ht="15.95" customHeight="1">
      <c r="A19" s="153">
        <f>'Schools Informational Listing'!A20</f>
        <v>0</v>
      </c>
      <c r="B19" s="153"/>
      <c r="C19" s="153"/>
      <c r="D19" s="153"/>
      <c r="E19" s="153"/>
      <c r="F19" s="153"/>
      <c r="G19" s="121">
        <f>'Schools Informational Listing'!B20</f>
        <v>0</v>
      </c>
      <c r="H19" s="82">
        <f>'Schools Informational Listing'!C20</f>
        <v>0</v>
      </c>
      <c r="I19" s="82">
        <f>'Schools Informational Listing'!D20</f>
        <v>0</v>
      </c>
      <c r="J19" s="83" t="e">
        <f t="shared" si="0"/>
        <v>#DIV/0!</v>
      </c>
      <c r="K19" s="88">
        <f>'Title I School (12)'!$E$414</f>
        <v>0</v>
      </c>
      <c r="L19" s="84" t="e">
        <f t="shared" si="1"/>
        <v>#DIV/0!</v>
      </c>
      <c r="M19" s="82" t="e">
        <f>IF(AND(L19&gt;=M1,L19&lt;=M2),"Yes","No")</f>
        <v>#DIV/0!</v>
      </c>
    </row>
    <row r="20" spans="1:13" s="1" customFormat="1" ht="15.95" customHeight="1">
      <c r="A20" s="153">
        <f>'Schools Informational Listing'!A21</f>
        <v>0</v>
      </c>
      <c r="B20" s="153"/>
      <c r="C20" s="153"/>
      <c r="D20" s="153"/>
      <c r="E20" s="153"/>
      <c r="F20" s="153"/>
      <c r="G20" s="121">
        <f>'Schools Informational Listing'!B21</f>
        <v>0</v>
      </c>
      <c r="H20" s="82">
        <f>'Schools Informational Listing'!C21</f>
        <v>0</v>
      </c>
      <c r="I20" s="82">
        <f>'Schools Informational Listing'!D21</f>
        <v>0</v>
      </c>
      <c r="J20" s="83" t="e">
        <f t="shared" si="0"/>
        <v>#DIV/0!</v>
      </c>
      <c r="K20" s="88">
        <f>'Title I School (13)'!$E$414</f>
        <v>0</v>
      </c>
      <c r="L20" s="84" t="e">
        <f t="shared" si="1"/>
        <v>#DIV/0!</v>
      </c>
      <c r="M20" s="82" t="e">
        <f>IF(AND(L20&gt;=M1,L20&lt;=M2),"Yes","No")</f>
        <v>#DIV/0!</v>
      </c>
    </row>
    <row r="21" spans="1:13" s="1" customFormat="1" ht="15.95" customHeight="1">
      <c r="A21" s="153">
        <f>'Schools Informational Listing'!A22</f>
        <v>0</v>
      </c>
      <c r="B21" s="153"/>
      <c r="C21" s="153"/>
      <c r="D21" s="153"/>
      <c r="E21" s="153"/>
      <c r="F21" s="153"/>
      <c r="G21" s="121">
        <f>'Schools Informational Listing'!B22</f>
        <v>0</v>
      </c>
      <c r="H21" s="82">
        <f>'Schools Informational Listing'!C22</f>
        <v>0</v>
      </c>
      <c r="I21" s="82">
        <f>'Schools Informational Listing'!D22</f>
        <v>0</v>
      </c>
      <c r="J21" s="83" t="e">
        <f t="shared" si="0"/>
        <v>#DIV/0!</v>
      </c>
      <c r="K21" s="88">
        <f>'Title I School (14)'!$E$414</f>
        <v>0</v>
      </c>
      <c r="L21" s="84" t="e">
        <f t="shared" si="1"/>
        <v>#DIV/0!</v>
      </c>
      <c r="M21" s="82" t="e">
        <f>IF(AND(L21&gt;=M1,L21&lt;=M2),"Yes","No")</f>
        <v>#DIV/0!</v>
      </c>
    </row>
    <row r="22" spans="1:13" s="1" customFormat="1" ht="15.95" customHeight="1">
      <c r="A22" s="153">
        <f>'Schools Informational Listing'!A23</f>
        <v>0</v>
      </c>
      <c r="B22" s="153"/>
      <c r="C22" s="153"/>
      <c r="D22" s="153"/>
      <c r="E22" s="153"/>
      <c r="F22" s="153"/>
      <c r="G22" s="121">
        <f>'Schools Informational Listing'!B23</f>
        <v>0</v>
      </c>
      <c r="H22" s="82">
        <f>'Schools Informational Listing'!C23</f>
        <v>0</v>
      </c>
      <c r="I22" s="82">
        <f>'Schools Informational Listing'!D23</f>
        <v>0</v>
      </c>
      <c r="J22" s="83" t="e">
        <f t="shared" si="0"/>
        <v>#DIV/0!</v>
      </c>
      <c r="K22" s="88">
        <f>'Title I School (15)'!$E$414</f>
        <v>0</v>
      </c>
      <c r="L22" s="84" t="e">
        <f t="shared" si="1"/>
        <v>#DIV/0!</v>
      </c>
      <c r="M22" s="82" t="e">
        <f>IF(AND(L22&gt;=M1,L22&lt;=M2),"Yes","No")</f>
        <v>#DIV/0!</v>
      </c>
    </row>
    <row r="23" spans="1:13" s="1" customFormat="1" ht="15.95" customHeight="1">
      <c r="A23" s="153">
        <f>'Schools Informational Listing'!A24</f>
        <v>0</v>
      </c>
      <c r="B23" s="153"/>
      <c r="C23" s="153"/>
      <c r="D23" s="153"/>
      <c r="E23" s="153"/>
      <c r="F23" s="153"/>
      <c r="G23" s="121">
        <f>'Schools Informational Listing'!B24</f>
        <v>0</v>
      </c>
      <c r="H23" s="82">
        <f>'Schools Informational Listing'!C24</f>
        <v>0</v>
      </c>
      <c r="I23" s="82">
        <f>'Schools Informational Listing'!D24</f>
        <v>0</v>
      </c>
      <c r="J23" s="83" t="e">
        <f t="shared" si="0"/>
        <v>#DIV/0!</v>
      </c>
      <c r="K23" s="88">
        <f>'Title I School (16)'!$E$414</f>
        <v>0</v>
      </c>
      <c r="L23" s="84" t="e">
        <f t="shared" si="1"/>
        <v>#DIV/0!</v>
      </c>
      <c r="M23" s="82" t="e">
        <f>IF(AND(L23&gt;=M1,L23&lt;=M2),"Yes","No")</f>
        <v>#DIV/0!</v>
      </c>
    </row>
    <row r="24" spans="1:13" s="1" customFormat="1" ht="15.95" customHeight="1">
      <c r="A24" s="153">
        <f>'Schools Informational Listing'!A25</f>
        <v>0</v>
      </c>
      <c r="B24" s="153"/>
      <c r="C24" s="153"/>
      <c r="D24" s="153"/>
      <c r="E24" s="153"/>
      <c r="F24" s="153"/>
      <c r="G24" s="121">
        <f>'Schools Informational Listing'!B25</f>
        <v>0</v>
      </c>
      <c r="H24" s="82">
        <f>'Schools Informational Listing'!C25</f>
        <v>0</v>
      </c>
      <c r="I24" s="82">
        <f>'Schools Informational Listing'!D25</f>
        <v>0</v>
      </c>
      <c r="J24" s="83" t="e">
        <f t="shared" si="0"/>
        <v>#DIV/0!</v>
      </c>
      <c r="K24" s="88">
        <f>'Title I School (17)'!$E$414</f>
        <v>0</v>
      </c>
      <c r="L24" s="84" t="e">
        <f t="shared" si="1"/>
        <v>#DIV/0!</v>
      </c>
      <c r="M24" s="82" t="e">
        <f>IF(AND(L24&gt;=M1,L24&lt;=M2),"Yes","No")</f>
        <v>#DIV/0!</v>
      </c>
    </row>
    <row r="25" spans="1:13" s="1" customFormat="1" ht="15.95" customHeight="1">
      <c r="A25" s="153">
        <f>'Schools Informational Listing'!A26</f>
        <v>0</v>
      </c>
      <c r="B25" s="153"/>
      <c r="C25" s="153"/>
      <c r="D25" s="153"/>
      <c r="E25" s="153"/>
      <c r="F25" s="153"/>
      <c r="G25" s="121">
        <f>'Schools Informational Listing'!B26</f>
        <v>0</v>
      </c>
      <c r="H25" s="82">
        <f>'Schools Informational Listing'!C26</f>
        <v>0</v>
      </c>
      <c r="I25" s="82">
        <f>'Schools Informational Listing'!D26</f>
        <v>0</v>
      </c>
      <c r="J25" s="83" t="e">
        <f t="shared" si="0"/>
        <v>#DIV/0!</v>
      </c>
      <c r="K25" s="88">
        <f>'Title I School (18)'!$E$414</f>
        <v>0</v>
      </c>
      <c r="L25" s="84" t="e">
        <f t="shared" si="1"/>
        <v>#DIV/0!</v>
      </c>
      <c r="M25" s="82" t="e">
        <f>IF(AND(L25&gt;=M1,L25&lt;=M2),"Yes","No")</f>
        <v>#DIV/0!</v>
      </c>
    </row>
    <row r="26" spans="1:13" s="1" customFormat="1" ht="15.95" customHeight="1">
      <c r="A26" s="153">
        <f>'Schools Informational Listing'!A27</f>
        <v>0</v>
      </c>
      <c r="B26" s="153"/>
      <c r="C26" s="153"/>
      <c r="D26" s="153"/>
      <c r="E26" s="153"/>
      <c r="F26" s="153"/>
      <c r="G26" s="121">
        <f>'Schools Informational Listing'!B27</f>
        <v>0</v>
      </c>
      <c r="H26" s="82">
        <f>'Schools Informational Listing'!C27</f>
        <v>0</v>
      </c>
      <c r="I26" s="82">
        <f>'Schools Informational Listing'!D27</f>
        <v>0</v>
      </c>
      <c r="J26" s="83" t="e">
        <f t="shared" si="0"/>
        <v>#DIV/0!</v>
      </c>
      <c r="K26" s="88">
        <f>'Title I School (19)'!$E$414</f>
        <v>0</v>
      </c>
      <c r="L26" s="84" t="e">
        <f t="shared" si="1"/>
        <v>#DIV/0!</v>
      </c>
      <c r="M26" s="82" t="e">
        <f>IF(AND(L26&gt;=M1,L26&lt;=M2),"Yes","No")</f>
        <v>#DIV/0!</v>
      </c>
    </row>
    <row r="27" spans="1:13">
      <c r="A27" s="175">
        <f>'Schools Informational Listing'!A28</f>
        <v>0</v>
      </c>
      <c r="B27" s="175"/>
      <c r="C27" s="175"/>
      <c r="D27" s="175"/>
      <c r="E27" s="175"/>
      <c r="F27" s="175"/>
      <c r="G27" s="122">
        <f>'Schools Informational Listing'!B28</f>
        <v>0</v>
      </c>
      <c r="H27" s="90">
        <f>'Schools Informational Listing'!C28</f>
        <v>0</v>
      </c>
      <c r="I27" s="90">
        <f>'Schools Informational Listing'!D28</f>
        <v>0</v>
      </c>
      <c r="J27" s="93" t="e">
        <f t="shared" ref="J27" si="2">SUM(I27/H27)</f>
        <v>#DIV/0!</v>
      </c>
      <c r="K27" s="89">
        <f>'Title I School (20)'!$E$414</f>
        <v>0</v>
      </c>
      <c r="L27" s="94" t="e">
        <f t="shared" ref="L27" si="3">SUM(H27/K27)</f>
        <v>#DIV/0!</v>
      </c>
      <c r="M27" s="90" t="e">
        <f>IF(AND(L27&gt;=M1,L27&lt;=M2),"Yes","No")</f>
        <v>#DIV/0!</v>
      </c>
    </row>
    <row r="28" spans="1:13">
      <c r="A28" s="158"/>
      <c r="B28" s="158"/>
      <c r="C28" s="158"/>
      <c r="D28" s="158"/>
      <c r="E28" s="158"/>
      <c r="F28" s="158"/>
      <c r="G28" s="158"/>
      <c r="H28" s="158"/>
      <c r="I28" s="158"/>
      <c r="J28" s="158"/>
      <c r="K28" s="158"/>
      <c r="L28" s="158"/>
      <c r="M28" s="158"/>
    </row>
    <row r="29" spans="1:13" ht="28.7" customHeight="1">
      <c r="A29" s="128" t="s">
        <v>23</v>
      </c>
      <c r="B29" s="23"/>
      <c r="C29" s="23"/>
      <c r="D29" s="23"/>
      <c r="E29" s="23"/>
      <c r="F29" s="23"/>
      <c r="G29" s="23"/>
      <c r="H29" s="23"/>
      <c r="I29" s="23"/>
      <c r="J29" s="23"/>
      <c r="K29" s="164" t="s">
        <v>24</v>
      </c>
      <c r="L29" s="165"/>
      <c r="M29" s="99" t="e">
        <f>M1</f>
        <v>#DIV/0!</v>
      </c>
    </row>
    <row r="30" spans="1:13" ht="28.7" customHeight="1">
      <c r="A30" s="166" t="s">
        <v>25</v>
      </c>
      <c r="B30" s="166"/>
      <c r="C30" s="166"/>
      <c r="D30" s="166"/>
      <c r="E30" s="29"/>
      <c r="F30" s="29"/>
      <c r="G30" s="29"/>
      <c r="H30" s="68"/>
      <c r="I30" s="68"/>
      <c r="J30" s="71"/>
      <c r="K30" s="167" t="s">
        <v>26</v>
      </c>
      <c r="L30" s="168"/>
      <c r="M30" s="100" t="e">
        <f>M2</f>
        <v>#DIV/0!</v>
      </c>
    </row>
    <row r="31" spans="1:13" ht="15" customHeight="1">
      <c r="A31" s="70"/>
      <c r="B31" s="70"/>
      <c r="C31" s="70"/>
      <c r="D31" s="70"/>
      <c r="E31" s="70"/>
      <c r="F31" s="26"/>
      <c r="G31" s="26"/>
      <c r="H31" s="68"/>
      <c r="I31" s="68"/>
      <c r="J31" s="71"/>
      <c r="K31" s="72"/>
      <c r="L31" s="72"/>
      <c r="M31" s="73"/>
    </row>
    <row r="32" spans="1:13" ht="15" customHeight="1" thickBot="1">
      <c r="A32" s="169" t="s">
        <v>13</v>
      </c>
      <c r="B32" s="169"/>
      <c r="C32" s="170">
        <f>'Schools Informational Listing'!$D$3</f>
        <v>0</v>
      </c>
      <c r="D32" s="170"/>
      <c r="E32" s="170"/>
      <c r="F32" s="170"/>
      <c r="G32" s="29"/>
      <c r="H32" s="26"/>
      <c r="I32" s="171"/>
      <c r="J32" s="171"/>
      <c r="K32" s="29"/>
      <c r="L32" s="26" t="s">
        <v>14</v>
      </c>
      <c r="M32" s="74">
        <f>'Schools Informational Listing'!$D$4</f>
        <v>0</v>
      </c>
    </row>
    <row r="33" spans="1:13" ht="15" customHeight="1" thickTop="1" thickBot="1">
      <c r="A33" s="29"/>
      <c r="B33" s="29"/>
      <c r="C33" s="29"/>
      <c r="D33" s="29"/>
      <c r="E33" s="29"/>
      <c r="F33" s="29"/>
      <c r="G33" s="29"/>
      <c r="H33" s="29"/>
      <c r="I33" s="29"/>
      <c r="J33" s="29"/>
      <c r="K33" s="29"/>
      <c r="L33" s="29"/>
      <c r="M33" s="29"/>
    </row>
    <row r="34" spans="1:13" ht="17.25" thickTop="1" thickBot="1">
      <c r="A34" s="159">
        <v>1</v>
      </c>
      <c r="B34" s="159"/>
      <c r="C34" s="159"/>
      <c r="D34" s="159"/>
      <c r="E34" s="159"/>
      <c r="F34" s="159"/>
      <c r="G34" s="75">
        <v>2</v>
      </c>
      <c r="H34" s="75">
        <v>3</v>
      </c>
      <c r="I34" s="75">
        <v>4</v>
      </c>
      <c r="J34" s="75">
        <v>5</v>
      </c>
      <c r="K34" s="76">
        <v>6</v>
      </c>
      <c r="L34" s="76">
        <v>7</v>
      </c>
      <c r="M34" s="76">
        <v>8</v>
      </c>
    </row>
    <row r="35" spans="1:13" ht="43.35" customHeight="1">
      <c r="A35" s="160" t="s">
        <v>27</v>
      </c>
      <c r="B35" s="161"/>
      <c r="C35" s="161"/>
      <c r="D35" s="161"/>
      <c r="E35" s="161"/>
      <c r="F35" s="162"/>
      <c r="G35" s="77" t="s">
        <v>28</v>
      </c>
      <c r="H35" s="77" t="s">
        <v>29</v>
      </c>
      <c r="I35" s="77" t="s">
        <v>30</v>
      </c>
      <c r="J35" s="77" t="s">
        <v>31</v>
      </c>
      <c r="K35" s="78" t="s">
        <v>32</v>
      </c>
      <c r="L35" s="78" t="s">
        <v>33</v>
      </c>
      <c r="M35" s="78" t="s">
        <v>34</v>
      </c>
    </row>
    <row r="36" spans="1:13">
      <c r="A36" s="163">
        <f>'Schools Informational Listing'!A37</f>
        <v>0</v>
      </c>
      <c r="B36" s="163"/>
      <c r="C36" s="163"/>
      <c r="D36" s="163"/>
      <c r="E36" s="163"/>
      <c r="F36" s="163"/>
      <c r="G36" s="120">
        <f>'Schools Informational Listing'!B37</f>
        <v>0</v>
      </c>
      <c r="H36" s="79">
        <f>'Schools Informational Listing'!C37</f>
        <v>0</v>
      </c>
      <c r="I36" s="79">
        <f>'Schools Informational Listing'!D37</f>
        <v>0</v>
      </c>
      <c r="J36" s="80" t="e">
        <f>SUM(I36/H36)</f>
        <v>#DIV/0!</v>
      </c>
      <c r="K36" s="87">
        <f>'Title I School (21)'!$E$414</f>
        <v>0</v>
      </c>
      <c r="L36" s="81" t="e">
        <f>SUM(H36/K36)</f>
        <v>#DIV/0!</v>
      </c>
      <c r="M36" s="79" t="e">
        <f>IF(AND(L36&gt;=M29,L36&lt;=M30),"Yes","No")</f>
        <v>#DIV/0!</v>
      </c>
    </row>
    <row r="37" spans="1:13">
      <c r="A37" s="153">
        <f>'Schools Informational Listing'!A38</f>
        <v>0</v>
      </c>
      <c r="B37" s="153"/>
      <c r="C37" s="153"/>
      <c r="D37" s="153"/>
      <c r="E37" s="153"/>
      <c r="F37" s="153"/>
      <c r="G37" s="121">
        <f>'Schools Informational Listing'!B38</f>
        <v>0</v>
      </c>
      <c r="H37" s="82">
        <f>'Schools Informational Listing'!C38</f>
        <v>0</v>
      </c>
      <c r="I37" s="82">
        <f>'Schools Informational Listing'!D38</f>
        <v>0</v>
      </c>
      <c r="J37" s="83" t="e">
        <f t="shared" ref="J37:J55" si="4">SUM(I37/H37)</f>
        <v>#DIV/0!</v>
      </c>
      <c r="K37" s="88">
        <f>'Title I School (22)'!$E$414</f>
        <v>0</v>
      </c>
      <c r="L37" s="84" t="e">
        <f>SUM(H37/K37)</f>
        <v>#DIV/0!</v>
      </c>
      <c r="M37" s="82" t="e">
        <f>IF(AND(L37&gt;=M29,L37&lt;=M30),"Yes","No")</f>
        <v>#DIV/0!</v>
      </c>
    </row>
    <row r="38" spans="1:13">
      <c r="A38" s="153">
        <f>'Schools Informational Listing'!A39</f>
        <v>0</v>
      </c>
      <c r="B38" s="153"/>
      <c r="C38" s="153"/>
      <c r="D38" s="153"/>
      <c r="E38" s="153"/>
      <c r="F38" s="153"/>
      <c r="G38" s="121">
        <f>'Schools Informational Listing'!B39</f>
        <v>0</v>
      </c>
      <c r="H38" s="82">
        <f>'Schools Informational Listing'!C39</f>
        <v>0</v>
      </c>
      <c r="I38" s="82">
        <f>'Schools Informational Listing'!D39</f>
        <v>0</v>
      </c>
      <c r="J38" s="83" t="e">
        <f t="shared" si="4"/>
        <v>#DIV/0!</v>
      </c>
      <c r="K38" s="88">
        <f>'Title I School (23)'!$E$414</f>
        <v>0</v>
      </c>
      <c r="L38" s="84" t="e">
        <f t="shared" ref="L38:L55" si="5">SUM(H38/K38)</f>
        <v>#DIV/0!</v>
      </c>
      <c r="M38" s="82" t="e">
        <f>IF(AND(L38&gt;=M29,L38&lt;=M30),"Yes","No")</f>
        <v>#DIV/0!</v>
      </c>
    </row>
    <row r="39" spans="1:13">
      <c r="A39" s="153">
        <f>'Schools Informational Listing'!A40</f>
        <v>0</v>
      </c>
      <c r="B39" s="153"/>
      <c r="C39" s="153"/>
      <c r="D39" s="153"/>
      <c r="E39" s="153"/>
      <c r="F39" s="153"/>
      <c r="G39" s="121">
        <f>'Schools Informational Listing'!B40</f>
        <v>0</v>
      </c>
      <c r="H39" s="82">
        <f>'Schools Informational Listing'!C40</f>
        <v>0</v>
      </c>
      <c r="I39" s="82">
        <f>'Schools Informational Listing'!D40</f>
        <v>0</v>
      </c>
      <c r="J39" s="83" t="e">
        <f t="shared" si="4"/>
        <v>#DIV/0!</v>
      </c>
      <c r="K39" s="88">
        <f>'Title I School (24)'!$E$414</f>
        <v>0</v>
      </c>
      <c r="L39" s="84" t="e">
        <f t="shared" si="5"/>
        <v>#DIV/0!</v>
      </c>
      <c r="M39" s="82" t="e">
        <f>IF(AND(L39&gt;=M29,L39&lt;=M30),"Yes","No")</f>
        <v>#DIV/0!</v>
      </c>
    </row>
    <row r="40" spans="1:13">
      <c r="A40" s="153">
        <f>'Schools Informational Listing'!A41</f>
        <v>0</v>
      </c>
      <c r="B40" s="153"/>
      <c r="C40" s="153"/>
      <c r="D40" s="153"/>
      <c r="E40" s="153"/>
      <c r="F40" s="153"/>
      <c r="G40" s="121">
        <f>'Schools Informational Listing'!B41</f>
        <v>0</v>
      </c>
      <c r="H40" s="82">
        <f>'Schools Informational Listing'!C41</f>
        <v>0</v>
      </c>
      <c r="I40" s="82">
        <f>'Schools Informational Listing'!D41</f>
        <v>0</v>
      </c>
      <c r="J40" s="83" t="e">
        <f t="shared" si="4"/>
        <v>#DIV/0!</v>
      </c>
      <c r="K40" s="88">
        <f>'Title I School (25)'!$E$414</f>
        <v>0</v>
      </c>
      <c r="L40" s="84" t="e">
        <f t="shared" si="5"/>
        <v>#DIV/0!</v>
      </c>
      <c r="M40" s="82" t="e">
        <f>IF(AND(L40&gt;=M29,L40&lt;=M30),"Yes","No")</f>
        <v>#DIV/0!</v>
      </c>
    </row>
    <row r="41" spans="1:13">
      <c r="A41" s="153">
        <f>'Schools Informational Listing'!A42</f>
        <v>0</v>
      </c>
      <c r="B41" s="153"/>
      <c r="C41" s="153"/>
      <c r="D41" s="153"/>
      <c r="E41" s="153"/>
      <c r="F41" s="153"/>
      <c r="G41" s="121">
        <f>'Schools Informational Listing'!B42</f>
        <v>0</v>
      </c>
      <c r="H41" s="82">
        <f>'Schools Informational Listing'!C42</f>
        <v>0</v>
      </c>
      <c r="I41" s="82">
        <f>'Schools Informational Listing'!D42</f>
        <v>0</v>
      </c>
      <c r="J41" s="83" t="e">
        <f t="shared" si="4"/>
        <v>#DIV/0!</v>
      </c>
      <c r="K41" s="88">
        <f>'Title I School (26)'!$E$414</f>
        <v>0</v>
      </c>
      <c r="L41" s="84" t="e">
        <f t="shared" si="5"/>
        <v>#DIV/0!</v>
      </c>
      <c r="M41" s="82" t="e">
        <f>IF(AND(L41&gt;=M29,L41&lt;=M30),"Yes","No")</f>
        <v>#DIV/0!</v>
      </c>
    </row>
    <row r="42" spans="1:13">
      <c r="A42" s="153">
        <f>'Schools Informational Listing'!A43</f>
        <v>0</v>
      </c>
      <c r="B42" s="153"/>
      <c r="C42" s="153"/>
      <c r="D42" s="153"/>
      <c r="E42" s="153"/>
      <c r="F42" s="153"/>
      <c r="G42" s="121">
        <f>'Schools Informational Listing'!B43</f>
        <v>0</v>
      </c>
      <c r="H42" s="82">
        <f>'Schools Informational Listing'!C43</f>
        <v>0</v>
      </c>
      <c r="I42" s="82">
        <f>'Schools Informational Listing'!D43</f>
        <v>0</v>
      </c>
      <c r="J42" s="83" t="e">
        <f t="shared" si="4"/>
        <v>#DIV/0!</v>
      </c>
      <c r="K42" s="88">
        <f>'Title I School (27)'!$E$414</f>
        <v>0</v>
      </c>
      <c r="L42" s="84" t="e">
        <f t="shared" si="5"/>
        <v>#DIV/0!</v>
      </c>
      <c r="M42" s="82" t="e">
        <f>IF(AND(L42&gt;=M29,L42&lt;=M30),"Yes","No")</f>
        <v>#DIV/0!</v>
      </c>
    </row>
    <row r="43" spans="1:13">
      <c r="A43" s="153">
        <f>'Schools Informational Listing'!A44</f>
        <v>0</v>
      </c>
      <c r="B43" s="153"/>
      <c r="C43" s="153"/>
      <c r="D43" s="153"/>
      <c r="E43" s="153"/>
      <c r="F43" s="153"/>
      <c r="G43" s="121">
        <f>'Schools Informational Listing'!B44</f>
        <v>0</v>
      </c>
      <c r="H43" s="82">
        <f>'Schools Informational Listing'!C44</f>
        <v>0</v>
      </c>
      <c r="I43" s="82">
        <f>'Schools Informational Listing'!D44</f>
        <v>0</v>
      </c>
      <c r="J43" s="83" t="e">
        <f t="shared" si="4"/>
        <v>#DIV/0!</v>
      </c>
      <c r="K43" s="88">
        <f>'Title I School (28)'!$E$414</f>
        <v>0</v>
      </c>
      <c r="L43" s="84" t="e">
        <f t="shared" si="5"/>
        <v>#DIV/0!</v>
      </c>
      <c r="M43" s="82" t="e">
        <f>IF(AND(L43&gt;=M29,L43&lt;=M30),"Yes","No")</f>
        <v>#DIV/0!</v>
      </c>
    </row>
    <row r="44" spans="1:13">
      <c r="A44" s="153">
        <f>'Schools Informational Listing'!A45</f>
        <v>0</v>
      </c>
      <c r="B44" s="153"/>
      <c r="C44" s="153"/>
      <c r="D44" s="153"/>
      <c r="E44" s="153"/>
      <c r="F44" s="153"/>
      <c r="G44" s="121">
        <f>'Schools Informational Listing'!B45</f>
        <v>0</v>
      </c>
      <c r="H44" s="82">
        <f>'Schools Informational Listing'!C45</f>
        <v>0</v>
      </c>
      <c r="I44" s="82">
        <f>'Schools Informational Listing'!D45</f>
        <v>0</v>
      </c>
      <c r="J44" s="83" t="e">
        <f t="shared" si="4"/>
        <v>#DIV/0!</v>
      </c>
      <c r="K44" s="88">
        <f>'Title I School (29)'!$E$414</f>
        <v>0</v>
      </c>
      <c r="L44" s="84" t="e">
        <f t="shared" si="5"/>
        <v>#DIV/0!</v>
      </c>
      <c r="M44" s="82" t="e">
        <f>IF(AND(L44&gt;=M29,L44&lt;=M30),"Yes","No")</f>
        <v>#DIV/0!</v>
      </c>
    </row>
    <row r="45" spans="1:13">
      <c r="A45" s="153">
        <f>'Schools Informational Listing'!A46</f>
        <v>0</v>
      </c>
      <c r="B45" s="153"/>
      <c r="C45" s="153"/>
      <c r="D45" s="153"/>
      <c r="E45" s="153"/>
      <c r="F45" s="153"/>
      <c r="G45" s="121">
        <f>'Schools Informational Listing'!B46</f>
        <v>0</v>
      </c>
      <c r="H45" s="82">
        <f>'Schools Informational Listing'!C46</f>
        <v>0</v>
      </c>
      <c r="I45" s="82">
        <f>'Schools Informational Listing'!D46</f>
        <v>0</v>
      </c>
      <c r="J45" s="83" t="e">
        <f t="shared" si="4"/>
        <v>#DIV/0!</v>
      </c>
      <c r="K45" s="88">
        <f>'Title I School (30)'!$E$414</f>
        <v>0</v>
      </c>
      <c r="L45" s="84" t="e">
        <f t="shared" si="5"/>
        <v>#DIV/0!</v>
      </c>
      <c r="M45" s="82" t="e">
        <f>IF(AND(L45&gt;=M29,L45&lt;=M30),"Yes","No")</f>
        <v>#DIV/0!</v>
      </c>
    </row>
    <row r="46" spans="1:13">
      <c r="A46" s="153">
        <f>'Schools Informational Listing'!A47</f>
        <v>0</v>
      </c>
      <c r="B46" s="153"/>
      <c r="C46" s="153"/>
      <c r="D46" s="153"/>
      <c r="E46" s="153"/>
      <c r="F46" s="153"/>
      <c r="G46" s="121">
        <f>'Schools Informational Listing'!B47</f>
        <v>0</v>
      </c>
      <c r="H46" s="82">
        <f>'Schools Informational Listing'!C47</f>
        <v>0</v>
      </c>
      <c r="I46" s="82">
        <f>'Schools Informational Listing'!D47</f>
        <v>0</v>
      </c>
      <c r="J46" s="83" t="e">
        <f t="shared" si="4"/>
        <v>#DIV/0!</v>
      </c>
      <c r="K46" s="88">
        <f>'Title I School (31)'!$E$414</f>
        <v>0</v>
      </c>
      <c r="L46" s="84" t="e">
        <f t="shared" si="5"/>
        <v>#DIV/0!</v>
      </c>
      <c r="M46" s="82" t="e">
        <f>IF(AND(L46&gt;=M29,L46&lt;=M30),"Yes","No")</f>
        <v>#DIV/0!</v>
      </c>
    </row>
    <row r="47" spans="1:13">
      <c r="A47" s="153">
        <f>'Schools Informational Listing'!A48</f>
        <v>0</v>
      </c>
      <c r="B47" s="153"/>
      <c r="C47" s="153"/>
      <c r="D47" s="153"/>
      <c r="E47" s="153"/>
      <c r="F47" s="153"/>
      <c r="G47" s="121">
        <f>'Schools Informational Listing'!B48</f>
        <v>0</v>
      </c>
      <c r="H47" s="82">
        <f>'Schools Informational Listing'!C48</f>
        <v>0</v>
      </c>
      <c r="I47" s="82">
        <f>'Schools Informational Listing'!D48</f>
        <v>0</v>
      </c>
      <c r="J47" s="83" t="e">
        <f t="shared" si="4"/>
        <v>#DIV/0!</v>
      </c>
      <c r="K47" s="88">
        <f>'Title I School (32)'!$E$414</f>
        <v>0</v>
      </c>
      <c r="L47" s="84" t="e">
        <f t="shared" si="5"/>
        <v>#DIV/0!</v>
      </c>
      <c r="M47" s="82" t="e">
        <f>IF(AND(L47&gt;=M29,L47&lt;=M30),"Yes","No")</f>
        <v>#DIV/0!</v>
      </c>
    </row>
    <row r="48" spans="1:13">
      <c r="A48" s="153">
        <f>'Schools Informational Listing'!A49</f>
        <v>0</v>
      </c>
      <c r="B48" s="153"/>
      <c r="C48" s="153"/>
      <c r="D48" s="153"/>
      <c r="E48" s="153"/>
      <c r="F48" s="153"/>
      <c r="G48" s="121">
        <f>'Schools Informational Listing'!B49</f>
        <v>0</v>
      </c>
      <c r="H48" s="82">
        <f>'Schools Informational Listing'!C49</f>
        <v>0</v>
      </c>
      <c r="I48" s="82">
        <f>'Schools Informational Listing'!D49</f>
        <v>0</v>
      </c>
      <c r="J48" s="83" t="e">
        <f t="shared" si="4"/>
        <v>#DIV/0!</v>
      </c>
      <c r="K48" s="88">
        <f>'Title I School (33)'!$E$414</f>
        <v>0</v>
      </c>
      <c r="L48" s="84" t="e">
        <f t="shared" si="5"/>
        <v>#DIV/0!</v>
      </c>
      <c r="M48" s="82" t="e">
        <f>IF(AND(L48&gt;=M29,L48&lt;=M30),"Yes","No")</f>
        <v>#DIV/0!</v>
      </c>
    </row>
    <row r="49" spans="1:13">
      <c r="A49" s="153">
        <f>'Schools Informational Listing'!A50</f>
        <v>0</v>
      </c>
      <c r="B49" s="153"/>
      <c r="C49" s="153"/>
      <c r="D49" s="153"/>
      <c r="E49" s="153"/>
      <c r="F49" s="153"/>
      <c r="G49" s="121">
        <f>'Schools Informational Listing'!B50</f>
        <v>0</v>
      </c>
      <c r="H49" s="82">
        <f>'Schools Informational Listing'!C50</f>
        <v>0</v>
      </c>
      <c r="I49" s="82">
        <f>'Schools Informational Listing'!D50</f>
        <v>0</v>
      </c>
      <c r="J49" s="83" t="e">
        <f t="shared" si="4"/>
        <v>#DIV/0!</v>
      </c>
      <c r="K49" s="88">
        <f>'Title I School (34)'!$E$414</f>
        <v>0</v>
      </c>
      <c r="L49" s="84" t="e">
        <f t="shared" si="5"/>
        <v>#DIV/0!</v>
      </c>
      <c r="M49" s="82" t="e">
        <f>IF(AND(L49&gt;=M29,L49&lt;=M30),"Yes","No")</f>
        <v>#DIV/0!</v>
      </c>
    </row>
    <row r="50" spans="1:13">
      <c r="A50" s="153">
        <f>'Schools Informational Listing'!A51</f>
        <v>0</v>
      </c>
      <c r="B50" s="153"/>
      <c r="C50" s="153"/>
      <c r="D50" s="153"/>
      <c r="E50" s="153"/>
      <c r="F50" s="153"/>
      <c r="G50" s="121">
        <f>'Schools Informational Listing'!B51</f>
        <v>0</v>
      </c>
      <c r="H50" s="82">
        <f>'Schools Informational Listing'!C51</f>
        <v>0</v>
      </c>
      <c r="I50" s="82">
        <f>'Schools Informational Listing'!D51</f>
        <v>0</v>
      </c>
      <c r="J50" s="83" t="e">
        <f t="shared" si="4"/>
        <v>#DIV/0!</v>
      </c>
      <c r="K50" s="88">
        <f>'Title I School (35)'!$E$414</f>
        <v>0</v>
      </c>
      <c r="L50" s="84" t="e">
        <f t="shared" si="5"/>
        <v>#DIV/0!</v>
      </c>
      <c r="M50" s="82" t="e">
        <f>IF(AND(L50&gt;=M29,L50&lt;=M30),"Yes","No")</f>
        <v>#DIV/0!</v>
      </c>
    </row>
    <row r="51" spans="1:13">
      <c r="A51" s="153">
        <f>'Schools Informational Listing'!A52</f>
        <v>0</v>
      </c>
      <c r="B51" s="153"/>
      <c r="C51" s="153"/>
      <c r="D51" s="153"/>
      <c r="E51" s="153"/>
      <c r="F51" s="153"/>
      <c r="G51" s="121">
        <f>'Schools Informational Listing'!B52</f>
        <v>0</v>
      </c>
      <c r="H51" s="82">
        <f>'Schools Informational Listing'!C52</f>
        <v>0</v>
      </c>
      <c r="I51" s="82">
        <f>'Schools Informational Listing'!D52</f>
        <v>0</v>
      </c>
      <c r="J51" s="83" t="e">
        <f t="shared" si="4"/>
        <v>#DIV/0!</v>
      </c>
      <c r="K51" s="88">
        <f>'Title I School (36)'!$E$414</f>
        <v>0</v>
      </c>
      <c r="L51" s="84" t="e">
        <f t="shared" si="5"/>
        <v>#DIV/0!</v>
      </c>
      <c r="M51" s="82" t="e">
        <f>IF(AND(L51&gt;=M29,L51&lt;=M30),"Yes","No")</f>
        <v>#DIV/0!</v>
      </c>
    </row>
    <row r="52" spans="1:13">
      <c r="A52" s="153">
        <f>'Schools Informational Listing'!A53</f>
        <v>0</v>
      </c>
      <c r="B52" s="153"/>
      <c r="C52" s="153"/>
      <c r="D52" s="153"/>
      <c r="E52" s="153"/>
      <c r="F52" s="153"/>
      <c r="G52" s="121">
        <f>'Schools Informational Listing'!B53</f>
        <v>0</v>
      </c>
      <c r="H52" s="82">
        <f>'Schools Informational Listing'!C53</f>
        <v>0</v>
      </c>
      <c r="I52" s="82">
        <f>'Schools Informational Listing'!D53</f>
        <v>0</v>
      </c>
      <c r="J52" s="83" t="e">
        <f t="shared" si="4"/>
        <v>#DIV/0!</v>
      </c>
      <c r="K52" s="88">
        <f>'Title I School (37)'!$E$414</f>
        <v>0</v>
      </c>
      <c r="L52" s="84" t="e">
        <f t="shared" si="5"/>
        <v>#DIV/0!</v>
      </c>
      <c r="M52" s="82" t="e">
        <f>IF(AND(L52&gt;=M29,L52&lt;=M30),"Yes","No")</f>
        <v>#DIV/0!</v>
      </c>
    </row>
    <row r="53" spans="1:13">
      <c r="A53" s="153">
        <f>'Schools Informational Listing'!A55</f>
        <v>0</v>
      </c>
      <c r="B53" s="153"/>
      <c r="C53" s="153"/>
      <c r="D53" s="153"/>
      <c r="E53" s="153"/>
      <c r="F53" s="153"/>
      <c r="G53" s="121">
        <f>'Schools Informational Listing'!B54</f>
        <v>0</v>
      </c>
      <c r="H53" s="82">
        <f>'Schools Informational Listing'!C54</f>
        <v>0</v>
      </c>
      <c r="I53" s="82">
        <f>'Schools Informational Listing'!D54</f>
        <v>0</v>
      </c>
      <c r="J53" s="83" t="e">
        <f t="shared" ref="J53" si="6">SUM(I53/H53)</f>
        <v>#DIV/0!</v>
      </c>
      <c r="K53" s="88">
        <f>'Title I School (38)'!$E$414</f>
        <v>0</v>
      </c>
      <c r="L53" s="84" t="e">
        <f t="shared" ref="L53" si="7">SUM(H53/K53)</f>
        <v>#DIV/0!</v>
      </c>
      <c r="M53" s="82" t="e">
        <f>IF(AND(L53&gt;=M28,L53&lt;=M29),"Yes","No")</f>
        <v>#DIV/0!</v>
      </c>
    </row>
    <row r="54" spans="1:13">
      <c r="A54" s="153">
        <f>'Schools Informational Listing'!A56</f>
        <v>0</v>
      </c>
      <c r="B54" s="153"/>
      <c r="C54" s="153"/>
      <c r="D54" s="153"/>
      <c r="E54" s="153"/>
      <c r="F54" s="153"/>
      <c r="G54" s="121">
        <f>'Schools Informational Listing'!B55</f>
        <v>0</v>
      </c>
      <c r="H54" s="82">
        <f>'Schools Informational Listing'!C55</f>
        <v>0</v>
      </c>
      <c r="I54" s="82">
        <f>'Schools Informational Listing'!D55</f>
        <v>0</v>
      </c>
      <c r="J54" s="83" t="e">
        <f t="shared" si="4"/>
        <v>#DIV/0!</v>
      </c>
      <c r="K54" s="88">
        <f>'Title I School (39)'!$E$414</f>
        <v>0</v>
      </c>
      <c r="L54" s="84" t="e">
        <f t="shared" si="5"/>
        <v>#DIV/0!</v>
      </c>
      <c r="M54" s="82" t="e">
        <f>IF(AND(L54&gt;=M29,L54&lt;=M30),"Yes","No")</f>
        <v>#DIV/0!</v>
      </c>
    </row>
    <row r="55" spans="1:13" ht="16.5" thickBot="1">
      <c r="A55" s="157"/>
      <c r="B55" s="157"/>
      <c r="C55" s="157"/>
      <c r="D55" s="157"/>
      <c r="E55" s="157"/>
      <c r="F55" s="157"/>
      <c r="G55" s="129">
        <f>'Schools Informational Listing'!B56</f>
        <v>0</v>
      </c>
      <c r="H55" s="130">
        <f>'Schools Informational Listing'!C56</f>
        <v>0</v>
      </c>
      <c r="I55" s="131">
        <f>'Schools Informational Listing'!D56</f>
        <v>0</v>
      </c>
      <c r="J55" s="132" t="e">
        <f t="shared" si="4"/>
        <v>#DIV/0!</v>
      </c>
      <c r="K55" s="133">
        <f>'Title I School (40)'!$E$414</f>
        <v>0</v>
      </c>
      <c r="L55" s="134" t="e">
        <f t="shared" si="5"/>
        <v>#DIV/0!</v>
      </c>
      <c r="M55" s="135" t="e">
        <f>IF(AND(L55&gt;=M29,L55&lt;=M30),"Yes","No")</f>
        <v>#DIV/0!</v>
      </c>
    </row>
    <row r="56" spans="1:13" ht="21.75" thickTop="1" thickBot="1">
      <c r="A56" s="154" t="s">
        <v>35</v>
      </c>
      <c r="B56" s="154"/>
      <c r="C56" s="154"/>
      <c r="D56" s="154"/>
      <c r="E56" s="154"/>
      <c r="F56" s="154"/>
      <c r="G56" s="155"/>
      <c r="H56" s="91">
        <f>SUM(H36:H55,H8:H27)</f>
        <v>0</v>
      </c>
      <c r="I56" s="156" t="s">
        <v>36</v>
      </c>
      <c r="J56" s="155"/>
      <c r="K56" s="92">
        <f>SUM(K36:K55,K8:K27)</f>
        <v>0</v>
      </c>
      <c r="L56" s="85"/>
      <c r="M56" s="86"/>
    </row>
    <row r="57" spans="1:13" ht="15">
      <c r="A57"/>
      <c r="B57"/>
      <c r="C57"/>
      <c r="D57"/>
      <c r="E57"/>
      <c r="F57"/>
      <c r="G57"/>
      <c r="H57"/>
      <c r="I57"/>
      <c r="J57"/>
      <c r="K57"/>
      <c r="L57"/>
      <c r="M57"/>
    </row>
    <row r="58" spans="1:13" ht="15">
      <c r="A58"/>
      <c r="B58"/>
      <c r="C58"/>
      <c r="D58"/>
      <c r="E58"/>
      <c r="F58"/>
      <c r="G58"/>
      <c r="H58"/>
      <c r="I58"/>
      <c r="J58"/>
      <c r="K58"/>
      <c r="L58"/>
      <c r="M58"/>
    </row>
    <row r="59" spans="1:13" ht="15">
      <c r="A59"/>
      <c r="B59"/>
      <c r="C59"/>
      <c r="D59"/>
      <c r="E59"/>
      <c r="F59"/>
      <c r="G59"/>
      <c r="H59"/>
      <c r="I59"/>
      <c r="J59"/>
      <c r="K59"/>
      <c r="L59"/>
      <c r="M59"/>
    </row>
    <row r="60" spans="1:13" ht="15">
      <c r="A60"/>
      <c r="B60"/>
      <c r="C60"/>
      <c r="D60"/>
      <c r="E60"/>
      <c r="F60"/>
      <c r="G60"/>
      <c r="H60"/>
      <c r="I60"/>
      <c r="J60"/>
      <c r="K60"/>
      <c r="L60"/>
      <c r="M60"/>
    </row>
    <row r="61" spans="1:13" ht="15">
      <c r="A61"/>
      <c r="B61"/>
      <c r="C61"/>
      <c r="D61"/>
      <c r="E61"/>
      <c r="F61"/>
      <c r="G61"/>
      <c r="H61"/>
      <c r="I61"/>
      <c r="J61"/>
      <c r="K61"/>
      <c r="L61"/>
      <c r="M61"/>
    </row>
    <row r="62" spans="1:13" ht="15">
      <c r="A62"/>
      <c r="B62"/>
      <c r="C62"/>
      <c r="D62"/>
      <c r="E62"/>
      <c r="F62"/>
      <c r="G62"/>
      <c r="H62"/>
      <c r="I62"/>
      <c r="J62"/>
      <c r="K62"/>
      <c r="L62"/>
      <c r="M62"/>
    </row>
    <row r="63" spans="1:13" ht="15">
      <c r="A63"/>
      <c r="B63"/>
      <c r="C63"/>
      <c r="D63"/>
      <c r="E63"/>
      <c r="F63"/>
      <c r="G63"/>
      <c r="H63"/>
      <c r="I63"/>
      <c r="J63"/>
      <c r="K63"/>
      <c r="L63"/>
      <c r="M63"/>
    </row>
    <row r="64" spans="1:13" ht="15">
      <c r="A64"/>
      <c r="B64"/>
      <c r="C64"/>
      <c r="D64"/>
      <c r="E64"/>
      <c r="F64"/>
      <c r="G64"/>
      <c r="H64"/>
      <c r="I64"/>
      <c r="J64"/>
      <c r="K64"/>
      <c r="L64"/>
      <c r="M64"/>
    </row>
    <row r="65" customFormat="1" ht="15"/>
    <row r="66" customFormat="1" ht="15"/>
    <row r="67" customFormat="1" ht="15"/>
    <row r="68" customFormat="1" ht="15"/>
    <row r="69" customFormat="1" ht="15"/>
    <row r="70" customFormat="1" ht="15"/>
    <row r="71" customFormat="1" ht="15"/>
  </sheetData>
  <sheetProtection algorithmName="SHA-512" hashValue="zbBDeedAh4w6NP6MFs17idLNgCLVe6EE3fTW1/4X0smmlwR9+9EUdnIl4fiQDgCBF/YAuMjahYNILYDNLQT3pQ==" saltValue="hpIdYcZkc0S/2CUR96zphw==" spinCount="100000" sheet="1" objects="1" scenarios="1" selectLockedCells="1"/>
  <mergeCells count="59">
    <mergeCell ref="A26:F26"/>
    <mergeCell ref="A27:F27"/>
    <mergeCell ref="A10:F10"/>
    <mergeCell ref="A11:F11"/>
    <mergeCell ref="A12:F12"/>
    <mergeCell ref="A25:F25"/>
    <mergeCell ref="A23:F23"/>
    <mergeCell ref="A24:F24"/>
    <mergeCell ref="A20:F20"/>
    <mergeCell ref="A21:F21"/>
    <mergeCell ref="A22:F22"/>
    <mergeCell ref="A19:F19"/>
    <mergeCell ref="A18:F18"/>
    <mergeCell ref="A15:F15"/>
    <mergeCell ref="A16:F16"/>
    <mergeCell ref="A17:F17"/>
    <mergeCell ref="K2:L2"/>
    <mergeCell ref="A2:D2"/>
    <mergeCell ref="K1:L1"/>
    <mergeCell ref="A13:F13"/>
    <mergeCell ref="A14:F14"/>
    <mergeCell ref="A6:F6"/>
    <mergeCell ref="A7:F7"/>
    <mergeCell ref="A8:F8"/>
    <mergeCell ref="A9:F9"/>
    <mergeCell ref="I4:J4"/>
    <mergeCell ref="C4:F4"/>
    <mergeCell ref="A4:B4"/>
    <mergeCell ref="K29:L29"/>
    <mergeCell ref="A30:D30"/>
    <mergeCell ref="K30:L30"/>
    <mergeCell ref="A32:B32"/>
    <mergeCell ref="C32:F32"/>
    <mergeCell ref="I32:J32"/>
    <mergeCell ref="A40:F40"/>
    <mergeCell ref="A41:F41"/>
    <mergeCell ref="A42:F42"/>
    <mergeCell ref="A43:F43"/>
    <mergeCell ref="A34:F34"/>
    <mergeCell ref="A35:F35"/>
    <mergeCell ref="A36:F36"/>
    <mergeCell ref="A37:F37"/>
    <mergeCell ref="A38:F38"/>
    <mergeCell ref="A53:F53"/>
    <mergeCell ref="A56:G56"/>
    <mergeCell ref="I56:J56"/>
    <mergeCell ref="A55:F55"/>
    <mergeCell ref="A28:M28"/>
    <mergeCell ref="A49:F49"/>
    <mergeCell ref="A50:F50"/>
    <mergeCell ref="A51:F51"/>
    <mergeCell ref="A52:F52"/>
    <mergeCell ref="A54:F54"/>
    <mergeCell ref="A44:F44"/>
    <mergeCell ref="A45:F45"/>
    <mergeCell ref="A46:F46"/>
    <mergeCell ref="A47:F47"/>
    <mergeCell ref="A48:F48"/>
    <mergeCell ref="A39:F39"/>
  </mergeCells>
  <dataValidations disablePrompts="1" count="1">
    <dataValidation operator="greaterThanOrEqual" allowBlank="1" showInputMessage="1" showErrorMessage="1" promptTitle="YES" sqref="M8:M27 M36:M55" xr:uid="{D4226FBA-F061-4D4E-851B-9B0A29EB7314}"/>
  </dataValidations>
  <printOptions horizontalCentered="1" verticalCentered="1"/>
  <pageMargins left="0.25" right="0.25" top="1" bottom="0.75" header="0.25" footer="0.25"/>
  <pageSetup paperSize="5" orientation="landscape" r:id="rId1"/>
  <headerFooter>
    <oddHeader>&amp;C&amp;"Arial,Bold"&amp;18&amp;KF3A51EComparability Report for All Served Title I Schools
Using Instructional FTEs</oddHeader>
    <oddFooter>&amp;C&amp;"Arial,Bold"&amp;12&amp;KF3A51EAll Served Title I Schools&amp;"Arial,Regular" &amp;"Arial,Bold"Using Instructional FTE</oddFooter>
  </headerFooter>
  <extLst>
    <ext xmlns:x14="http://schemas.microsoft.com/office/spreadsheetml/2009/9/main" uri="{78C0D931-6437-407d-A8EE-F0AAD7539E65}">
      <x14:conditionalFormattings>
        <x14:conditionalFormatting xmlns:xm="http://schemas.microsoft.com/office/excel/2006/main">
          <x14:cfRule type="containsText" priority="21" operator="containsText" id="{58BDF654-95A6-4F31-A09B-FBD68A4386EA}">
            <xm:f>NOT(ISERROR(SEARCH('Data KGrade'!$A$12,M8)))</xm:f>
            <xm:f>'Data KGrade'!$A$12</xm:f>
            <x14:dxf>
              <font>
                <b/>
                <i val="0"/>
              </font>
              <fill>
                <patternFill>
                  <bgColor rgb="FFFF0000"/>
                </patternFill>
              </fill>
            </x14:dxf>
          </x14:cfRule>
          <x14:cfRule type="containsText" priority="22" operator="containsText" id="{434B7BA2-C084-49AD-A856-1CD9B5D6CBAC}">
            <xm:f>NOT(ISERROR(SEARCH('Data KGrade'!$A$11,M8)))</xm:f>
            <xm:f>'Data KGrade'!$A$11</xm:f>
            <x14:dxf>
              <font>
                <b/>
                <i val="0"/>
              </font>
              <fill>
                <patternFill>
                  <bgColor rgb="FF00B050"/>
                </patternFill>
              </fill>
            </x14:dxf>
          </x14:cfRule>
          <xm:sqref>M8:M27 M29:M30 M36:M56</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A632B822-C202-4FB4-AD3E-EFC5BC914F5C}">
          <x14:formula1>
            <xm:f>'Data KGrade'!$A$2:$A$9</xm:f>
          </x14:formula1>
          <xm:sqref>I4:J4 I32:J32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9E486-0D2F-4AB3-AA54-D4543AC5870C}">
  <sheetPr codeName="Sheet4">
    <tabColor rgb="FF0000FF"/>
  </sheetPr>
  <dimension ref="A1:J416"/>
  <sheetViews>
    <sheetView view="pageLayout" topLeftCell="A9" zoomScale="200" zoomScaleNormal="160" zoomScalePageLayoutView="20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5" customHeight="1" thickTop="1" thickBot="1">
      <c r="A1" s="140" t="s">
        <v>56</v>
      </c>
      <c r="B1" s="42"/>
      <c r="C1" s="42"/>
      <c r="D1" s="139" t="s">
        <v>55</v>
      </c>
      <c r="E1" s="138">
        <f>$E$414</f>
        <v>0</v>
      </c>
      <c r="F1" s="3"/>
      <c r="G1" s="3"/>
    </row>
    <row r="2" spans="1:10" ht="7.35" customHeight="1" thickTop="1">
      <c r="A2" s="25"/>
      <c r="B2" s="42"/>
      <c r="C2" s="42"/>
      <c r="D2" s="43"/>
      <c r="E2" s="43"/>
      <c r="F2" s="3"/>
      <c r="G2" s="3"/>
    </row>
    <row r="3" spans="1:10" ht="15" customHeight="1" thickBot="1">
      <c r="A3" s="177" t="s">
        <v>13</v>
      </c>
      <c r="B3" s="177"/>
      <c r="C3" s="181">
        <f>'Schools Informational Listing'!$D$3</f>
        <v>0</v>
      </c>
      <c r="D3" s="181"/>
      <c r="E3" s="181"/>
    </row>
    <row r="4" spans="1:10" ht="15" customHeight="1" thickTop="1" thickBot="1">
      <c r="A4" s="183" t="s">
        <v>38</v>
      </c>
      <c r="B4" s="183"/>
      <c r="C4" s="182">
        <f>'Schools Informational Listing'!$A$9</f>
        <v>0</v>
      </c>
      <c r="D4" s="182"/>
      <c r="E4" s="182"/>
    </row>
    <row r="5" spans="1:10" s="4" customFormat="1" ht="15" customHeight="1" thickTop="1" thickBot="1">
      <c r="A5" s="183" t="s">
        <v>39</v>
      </c>
      <c r="B5" s="183"/>
      <c r="C5" s="182">
        <f>'Schools Informational Listing'!$B$9</f>
        <v>0</v>
      </c>
      <c r="D5" s="182"/>
      <c r="E5" s="182"/>
      <c r="F5" s="1"/>
      <c r="G5" s="1"/>
      <c r="H5" s="1"/>
      <c r="I5" s="9"/>
      <c r="J5" s="1"/>
    </row>
    <row r="6" spans="1:10" ht="15" customHeight="1" thickTop="1" thickBot="1">
      <c r="A6" s="177" t="s">
        <v>14</v>
      </c>
      <c r="B6" s="177"/>
      <c r="C6" s="184">
        <f>'Schools Informational Listing'!$D$4</f>
        <v>0</v>
      </c>
      <c r="D6" s="184"/>
      <c r="E6" s="184"/>
    </row>
    <row r="7" spans="1:10" s="2" customFormat="1" ht="7.35" customHeight="1" thickTop="1">
      <c r="A7" s="44"/>
      <c r="B7" s="44"/>
      <c r="C7" s="44"/>
      <c r="D7" s="45"/>
      <c r="E7" s="45"/>
      <c r="F7" s="5"/>
      <c r="G7" s="5"/>
      <c r="H7" s="6"/>
      <c r="I7" s="6"/>
      <c r="J7" s="6"/>
    </row>
    <row r="8" spans="1:10" s="20" customFormat="1" ht="182.85" customHeight="1">
      <c r="A8" s="178" t="s">
        <v>40</v>
      </c>
      <c r="B8" s="178"/>
      <c r="C8" s="178"/>
      <c r="D8" s="178"/>
      <c r="E8" s="178"/>
      <c r="F8" s="19"/>
      <c r="G8" s="19"/>
      <c r="H8" s="19"/>
      <c r="I8" s="19"/>
      <c r="J8" s="19"/>
    </row>
    <row r="9" spans="1:10" s="1" customFormat="1" ht="7.35" customHeight="1" thickBot="1">
      <c r="A9" s="46"/>
      <c r="B9" s="46"/>
      <c r="C9" s="46"/>
      <c r="D9" s="47"/>
      <c r="E9" s="47"/>
    </row>
    <row r="10" spans="1:10" s="1" customFormat="1" ht="15" customHeight="1" thickTop="1">
      <c r="A10" s="179">
        <v>1</v>
      </c>
      <c r="B10" s="180"/>
      <c r="C10" s="48">
        <v>2</v>
      </c>
      <c r="D10" s="49">
        <v>3</v>
      </c>
      <c r="E10" s="49">
        <v>4</v>
      </c>
    </row>
    <row r="11" spans="1:10" s="1" customFormat="1" ht="30.95" customHeight="1" thickBot="1">
      <c r="A11" s="50" t="s">
        <v>41</v>
      </c>
      <c r="B11" s="50" t="s">
        <v>42</v>
      </c>
      <c r="C11" s="50" t="s">
        <v>43</v>
      </c>
      <c r="D11" s="51" t="s">
        <v>44</v>
      </c>
      <c r="E11" s="51" t="s">
        <v>45</v>
      </c>
    </row>
    <row r="12" spans="1:10" s="16" customFormat="1" ht="15" customHeight="1">
      <c r="A12" s="119"/>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9"/>
      <c r="B41" s="39"/>
      <c r="C41" s="39"/>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ht="15" customHeight="1">
      <c r="A49" s="38"/>
      <c r="B49" s="38"/>
      <c r="C49" s="38"/>
      <c r="D49" s="37"/>
      <c r="E49" s="37"/>
    </row>
    <row r="50" spans="1:10" ht="15" customHeight="1">
      <c r="A50" s="38"/>
      <c r="B50" s="38"/>
      <c r="C50" s="38"/>
      <c r="D50" s="37"/>
      <c r="E50" s="37"/>
    </row>
    <row r="51" spans="1:10" ht="15" customHeight="1">
      <c r="A51" s="38"/>
      <c r="B51" s="38"/>
      <c r="C51" s="38"/>
      <c r="D51" s="37"/>
      <c r="E51" s="37"/>
    </row>
    <row r="52" spans="1:10" ht="15" customHeight="1" thickBot="1">
      <c r="A52" s="40"/>
      <c r="B52" s="40"/>
      <c r="C52" s="40"/>
      <c r="D52" s="41"/>
      <c r="E52" s="41"/>
    </row>
    <row r="53" spans="1:10" ht="15" customHeight="1" thickTop="1">
      <c r="A53" s="103" t="s">
        <v>37</v>
      </c>
      <c r="B53" s="42"/>
      <c r="C53" s="42"/>
      <c r="D53" s="43"/>
      <c r="E53" s="43"/>
    </row>
    <row r="54" spans="1:10" ht="7.35" customHeight="1">
      <c r="A54" s="25"/>
      <c r="B54" s="42"/>
      <c r="C54" s="42"/>
      <c r="D54" s="43"/>
      <c r="E54" s="43"/>
    </row>
    <row r="55" spans="1:10" ht="15" customHeight="1" thickBot="1">
      <c r="A55" s="177" t="s">
        <v>13</v>
      </c>
      <c r="B55" s="177"/>
      <c r="C55" s="181">
        <f t="shared" ref="C55:C58" si="0">C3</f>
        <v>0</v>
      </c>
      <c r="D55" s="181"/>
      <c r="E55" s="181"/>
    </row>
    <row r="56" spans="1:10" s="20" customFormat="1" ht="15" customHeight="1" thickTop="1" thickBot="1">
      <c r="A56" s="183" t="s">
        <v>38</v>
      </c>
      <c r="B56" s="183"/>
      <c r="C56" s="182">
        <f t="shared" si="0"/>
        <v>0</v>
      </c>
      <c r="D56" s="182"/>
      <c r="E56" s="182"/>
      <c r="F56" s="21"/>
      <c r="G56" s="21"/>
      <c r="H56" s="21"/>
      <c r="I56" s="21"/>
      <c r="J56" s="21"/>
    </row>
    <row r="57" spans="1:10" ht="15" customHeight="1" thickTop="1" thickBot="1">
      <c r="A57" s="183" t="s">
        <v>39</v>
      </c>
      <c r="B57" s="183"/>
      <c r="C57" s="182">
        <f t="shared" si="0"/>
        <v>0</v>
      </c>
      <c r="D57" s="182"/>
      <c r="E57" s="182"/>
    </row>
    <row r="58" spans="1:10" ht="15" customHeight="1" thickTop="1" thickBot="1">
      <c r="A58" s="177" t="s">
        <v>14</v>
      </c>
      <c r="B58" s="177"/>
      <c r="C58" s="184">
        <f t="shared" si="0"/>
        <v>0</v>
      </c>
      <c r="D58" s="184"/>
      <c r="E58" s="184"/>
    </row>
    <row r="59" spans="1:10" ht="7.35" customHeight="1" thickTop="1">
      <c r="A59" s="44"/>
      <c r="B59" s="44"/>
      <c r="C59" s="44"/>
      <c r="D59" s="45"/>
      <c r="E59" s="45"/>
    </row>
    <row r="60" spans="1:10" s="16" customFormat="1" ht="182.85" customHeight="1">
      <c r="A60" s="178" t="s">
        <v>40</v>
      </c>
      <c r="B60" s="178"/>
      <c r="C60" s="178"/>
      <c r="D60" s="178"/>
      <c r="E60" s="178"/>
    </row>
    <row r="61" spans="1:10" s="16" customFormat="1" ht="7.35" customHeight="1" thickBot="1">
      <c r="A61" s="46"/>
      <c r="B61" s="46"/>
      <c r="C61" s="46"/>
      <c r="D61" s="47"/>
      <c r="E61" s="47"/>
    </row>
    <row r="62" spans="1:10" s="16" customFormat="1" ht="16.5" thickTop="1">
      <c r="A62" s="179">
        <v>1</v>
      </c>
      <c r="B62" s="180"/>
      <c r="C62" s="48">
        <v>2</v>
      </c>
      <c r="D62" s="49">
        <v>3</v>
      </c>
      <c r="E62" s="49">
        <v>4</v>
      </c>
    </row>
    <row r="63" spans="1:10" s="16" customFormat="1" ht="32.25" thickBot="1">
      <c r="A63" s="50" t="s">
        <v>41</v>
      </c>
      <c r="B63" s="50" t="s">
        <v>42</v>
      </c>
      <c r="C63" s="50" t="s">
        <v>43</v>
      </c>
      <c r="D63" s="51" t="s">
        <v>44</v>
      </c>
      <c r="E63" s="51" t="s">
        <v>45</v>
      </c>
    </row>
    <row r="64" spans="1:10" s="16" customFormat="1" thickTop="1">
      <c r="A64" s="35"/>
      <c r="B64" s="36"/>
      <c r="C64" s="36"/>
      <c r="D64" s="37"/>
      <c r="E64" s="37"/>
    </row>
    <row r="65" spans="1:5" s="16" customFormat="1" ht="15">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9"/>
      <c r="B93" s="39"/>
      <c r="C93" s="39"/>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ht="15" customHeight="1">
      <c r="A99" s="38"/>
      <c r="B99" s="38"/>
      <c r="C99" s="38"/>
      <c r="D99" s="37"/>
      <c r="E99" s="37"/>
    </row>
    <row r="100" spans="1:10" ht="15" customHeight="1">
      <c r="A100" s="38"/>
      <c r="B100" s="38"/>
      <c r="C100" s="38"/>
      <c r="D100" s="37"/>
      <c r="E100" s="37"/>
    </row>
    <row r="101" spans="1:10" ht="15" customHeight="1">
      <c r="A101" s="38"/>
      <c r="B101" s="38"/>
      <c r="C101" s="38"/>
      <c r="D101" s="37"/>
      <c r="E101" s="37"/>
    </row>
    <row r="102" spans="1:10" ht="15" customHeight="1">
      <c r="A102" s="38"/>
      <c r="B102" s="38"/>
      <c r="C102" s="38"/>
      <c r="D102" s="37"/>
      <c r="E102" s="37"/>
    </row>
    <row r="103" spans="1:10" ht="15" customHeight="1">
      <c r="A103" s="38"/>
      <c r="B103" s="38"/>
      <c r="C103" s="38"/>
      <c r="D103" s="37"/>
      <c r="E103" s="37"/>
    </row>
    <row r="104" spans="1:10" ht="15" customHeight="1" thickBot="1">
      <c r="A104" s="40"/>
      <c r="B104" s="40"/>
      <c r="C104" s="40"/>
      <c r="D104" s="41"/>
      <c r="E104" s="41"/>
    </row>
    <row r="105" spans="1:10" ht="15" customHeight="1" thickTop="1">
      <c r="A105" s="103" t="s">
        <v>37</v>
      </c>
      <c r="B105" s="42"/>
      <c r="C105" s="42"/>
      <c r="D105" s="43"/>
      <c r="E105" s="43"/>
    </row>
    <row r="106" spans="1:10" s="20" customFormat="1" ht="7.35" customHeight="1">
      <c r="A106" s="25"/>
      <c r="B106" s="42"/>
      <c r="C106" s="42"/>
      <c r="D106" s="43"/>
      <c r="E106" s="43"/>
      <c r="F106" s="21"/>
      <c r="G106" s="21"/>
      <c r="H106" s="21"/>
      <c r="I106" s="21"/>
      <c r="J106" s="21"/>
    </row>
    <row r="107" spans="1:10" ht="15" customHeight="1" thickBot="1">
      <c r="A107" s="177" t="s">
        <v>13</v>
      </c>
      <c r="B107" s="177"/>
      <c r="C107" s="181">
        <f t="shared" ref="C107:C110" si="1">C3</f>
        <v>0</v>
      </c>
      <c r="D107" s="181"/>
      <c r="E107" s="181"/>
    </row>
    <row r="108" spans="1:10" ht="15" customHeight="1" thickTop="1" thickBot="1">
      <c r="A108" s="183" t="s">
        <v>38</v>
      </c>
      <c r="B108" s="183"/>
      <c r="C108" s="182">
        <f t="shared" si="1"/>
        <v>0</v>
      </c>
      <c r="D108" s="182"/>
      <c r="E108" s="182"/>
    </row>
    <row r="109" spans="1:10" ht="15" customHeight="1" thickTop="1" thickBot="1">
      <c r="A109" s="183" t="s">
        <v>39</v>
      </c>
      <c r="B109" s="183"/>
      <c r="C109" s="182">
        <f t="shared" si="1"/>
        <v>0</v>
      </c>
      <c r="D109" s="182"/>
      <c r="E109" s="182"/>
    </row>
    <row r="110" spans="1:10" s="16" customFormat="1" ht="15" customHeight="1" thickTop="1" thickBot="1">
      <c r="A110" s="177" t="s">
        <v>14</v>
      </c>
      <c r="B110" s="177"/>
      <c r="C110" s="184">
        <f t="shared" si="1"/>
        <v>0</v>
      </c>
      <c r="D110" s="184"/>
      <c r="E110" s="184"/>
    </row>
    <row r="111" spans="1:10" s="16" customFormat="1" ht="7.35" customHeight="1" thickTop="1">
      <c r="A111" s="44"/>
      <c r="B111" s="44"/>
      <c r="C111" s="44"/>
      <c r="D111" s="45"/>
      <c r="E111" s="45"/>
    </row>
    <row r="112" spans="1:10" s="16" customFormat="1" ht="182.85" customHeight="1">
      <c r="A112" s="178" t="s">
        <v>40</v>
      </c>
      <c r="B112" s="178"/>
      <c r="C112" s="178"/>
      <c r="D112" s="178"/>
      <c r="E112" s="178"/>
    </row>
    <row r="113" spans="1:5" s="16" customFormat="1" ht="7.35" customHeight="1" thickBot="1">
      <c r="A113" s="46"/>
      <c r="B113" s="46"/>
      <c r="C113" s="46"/>
      <c r="D113" s="47"/>
      <c r="E113" s="47"/>
    </row>
    <row r="114" spans="1:5" s="16" customFormat="1" ht="16.350000000000001" customHeight="1" thickTop="1">
      <c r="A114" s="179">
        <v>1</v>
      </c>
      <c r="B114" s="180"/>
      <c r="C114" s="48">
        <v>2</v>
      </c>
      <c r="D114" s="49">
        <v>3</v>
      </c>
      <c r="E114" s="49">
        <v>4</v>
      </c>
    </row>
    <row r="115" spans="1:5" s="16" customFormat="1" ht="32.25" customHeight="1" thickBot="1">
      <c r="A115" s="50" t="s">
        <v>41</v>
      </c>
      <c r="B115" s="50" t="s">
        <v>42</v>
      </c>
      <c r="C115" s="50" t="s">
        <v>43</v>
      </c>
      <c r="D115" s="51" t="s">
        <v>44</v>
      </c>
      <c r="E115" s="51" t="s">
        <v>45</v>
      </c>
    </row>
    <row r="116" spans="1:5" s="16" customFormat="1" ht="15" customHeight="1" thickTop="1">
      <c r="A116" s="35"/>
      <c r="B116" s="36"/>
      <c r="C116" s="36"/>
      <c r="D116" s="37"/>
      <c r="E116" s="37"/>
    </row>
    <row r="117" spans="1:5" s="16" customFormat="1" ht="15" customHeight="1">
      <c r="A117" s="38"/>
      <c r="B117" s="38"/>
      <c r="C117" s="38"/>
      <c r="D117" s="37"/>
      <c r="E117" s="37"/>
    </row>
    <row r="118" spans="1:5" s="16" customFormat="1" ht="15" customHeight="1">
      <c r="A118" s="38"/>
      <c r="B118" s="38"/>
      <c r="C118" s="38"/>
      <c r="D118" s="37"/>
      <c r="E118" s="37"/>
    </row>
    <row r="119" spans="1:5" s="16" customFormat="1" ht="15" customHeight="1">
      <c r="A119" s="38"/>
      <c r="B119" s="38"/>
      <c r="C119" s="38"/>
      <c r="D119" s="37"/>
      <c r="E119" s="37"/>
    </row>
    <row r="120" spans="1:5" s="16" customFormat="1" ht="15" customHeight="1">
      <c r="A120" s="38"/>
      <c r="B120" s="38"/>
      <c r="C120" s="38"/>
      <c r="D120" s="37"/>
      <c r="E120" s="37"/>
    </row>
    <row r="121" spans="1:5" s="16" customFormat="1" ht="15" customHeight="1">
      <c r="A121" s="38"/>
      <c r="B121" s="38"/>
      <c r="C121" s="38"/>
      <c r="D121" s="37"/>
      <c r="E121" s="37"/>
    </row>
    <row r="122" spans="1:5" s="16" customFormat="1" ht="15" customHeight="1">
      <c r="A122" s="38"/>
      <c r="B122" s="38"/>
      <c r="C122" s="38"/>
      <c r="D122" s="37"/>
      <c r="E122" s="37"/>
    </row>
    <row r="123" spans="1:5" s="16" customFormat="1" ht="15" customHeight="1">
      <c r="A123" s="38"/>
      <c r="B123" s="38"/>
      <c r="C123" s="38"/>
      <c r="D123" s="37"/>
      <c r="E123" s="37"/>
    </row>
    <row r="124" spans="1:5" s="16" customFormat="1" ht="15" customHeight="1">
      <c r="A124" s="38"/>
      <c r="B124" s="38"/>
      <c r="C124" s="38"/>
      <c r="D124" s="37"/>
      <c r="E124" s="37"/>
    </row>
    <row r="125" spans="1:5" s="16" customFormat="1" ht="15" customHeight="1">
      <c r="A125" s="38"/>
      <c r="B125" s="38"/>
      <c r="C125" s="38"/>
      <c r="D125" s="37"/>
      <c r="E125" s="37"/>
    </row>
    <row r="126" spans="1:5" s="16" customFormat="1" ht="15" customHeight="1">
      <c r="A126" s="38"/>
      <c r="B126" s="38"/>
      <c r="C126" s="38"/>
      <c r="D126" s="37"/>
      <c r="E126" s="37"/>
    </row>
    <row r="127" spans="1:5" s="16" customFormat="1" ht="15" customHeight="1">
      <c r="A127" s="38"/>
      <c r="B127" s="38"/>
      <c r="C127" s="38"/>
      <c r="D127" s="37"/>
      <c r="E127" s="37"/>
    </row>
    <row r="128" spans="1:5" s="16" customFormat="1" ht="15" customHeight="1">
      <c r="A128" s="38"/>
      <c r="B128" s="38"/>
      <c r="C128" s="38"/>
      <c r="D128" s="37"/>
      <c r="E128" s="37"/>
    </row>
    <row r="129" spans="1:5" s="16" customFormat="1" ht="15" customHeight="1">
      <c r="A129" s="38"/>
      <c r="B129" s="38"/>
      <c r="C129" s="38"/>
      <c r="D129" s="37"/>
      <c r="E129" s="37"/>
    </row>
    <row r="130" spans="1:5" s="16" customFormat="1" ht="15" customHeight="1">
      <c r="A130" s="38"/>
      <c r="B130" s="38"/>
      <c r="C130" s="38"/>
      <c r="D130" s="37"/>
      <c r="E130" s="37"/>
    </row>
    <row r="131" spans="1:5" s="16" customFormat="1" ht="15" customHeight="1">
      <c r="A131" s="38"/>
      <c r="B131" s="38"/>
      <c r="C131" s="38"/>
      <c r="D131" s="37"/>
      <c r="E131" s="37"/>
    </row>
    <row r="132" spans="1:5" s="16" customFormat="1" ht="15" customHeight="1">
      <c r="A132" s="38"/>
      <c r="B132" s="38"/>
      <c r="C132" s="38"/>
      <c r="D132" s="37"/>
      <c r="E132" s="37"/>
    </row>
    <row r="133" spans="1:5" s="16" customFormat="1" ht="15" customHeight="1">
      <c r="A133" s="38"/>
      <c r="B133" s="38"/>
      <c r="C133" s="38"/>
      <c r="D133" s="37"/>
      <c r="E133" s="37"/>
    </row>
    <row r="134" spans="1:5" s="16" customFormat="1" ht="15" customHeight="1">
      <c r="A134" s="38"/>
      <c r="B134" s="38"/>
      <c r="C134" s="38"/>
      <c r="D134" s="37"/>
      <c r="E134" s="37"/>
    </row>
    <row r="135" spans="1:5" s="16" customFormat="1" ht="15" customHeight="1">
      <c r="A135" s="38"/>
      <c r="B135" s="38"/>
      <c r="C135" s="38"/>
      <c r="D135" s="37"/>
      <c r="E135" s="37"/>
    </row>
    <row r="136" spans="1:5" s="16" customFormat="1" ht="15" customHeight="1">
      <c r="A136" s="38"/>
      <c r="B136" s="38"/>
      <c r="C136" s="38"/>
      <c r="D136" s="37"/>
      <c r="E136" s="37"/>
    </row>
    <row r="137" spans="1:5" s="16" customFormat="1" ht="15" customHeight="1">
      <c r="A137" s="38"/>
      <c r="B137" s="38"/>
      <c r="C137" s="38"/>
      <c r="D137" s="37"/>
      <c r="E137" s="37"/>
    </row>
    <row r="138" spans="1:5" s="16" customFormat="1" ht="15" customHeight="1">
      <c r="A138" s="38"/>
      <c r="B138" s="38"/>
      <c r="C138" s="38"/>
      <c r="D138" s="37"/>
      <c r="E138" s="37"/>
    </row>
    <row r="139" spans="1:5" s="16" customFormat="1" ht="15" customHeight="1">
      <c r="A139" s="38"/>
      <c r="B139" s="38"/>
      <c r="C139" s="38"/>
      <c r="D139" s="37"/>
      <c r="E139" s="37"/>
    </row>
    <row r="140" spans="1:5" s="16" customFormat="1" ht="15" customHeight="1">
      <c r="A140" s="38"/>
      <c r="B140" s="38"/>
      <c r="C140" s="38"/>
      <c r="D140" s="37"/>
      <c r="E140" s="37"/>
    </row>
    <row r="141" spans="1:5" s="16" customFormat="1" ht="15" customHeight="1">
      <c r="A141" s="39"/>
      <c r="B141" s="39"/>
      <c r="C141" s="39"/>
      <c r="D141" s="37"/>
      <c r="E141" s="37"/>
    </row>
    <row r="142" spans="1:5" s="16" customFormat="1" ht="15" customHeight="1">
      <c r="A142" s="38"/>
      <c r="B142" s="38"/>
      <c r="C142" s="38"/>
      <c r="D142" s="37"/>
      <c r="E142" s="37"/>
    </row>
    <row r="143" spans="1:5" s="16" customFormat="1" ht="15" customHeight="1">
      <c r="A143" s="38"/>
      <c r="B143" s="38"/>
      <c r="C143" s="38"/>
      <c r="D143" s="37"/>
      <c r="E143" s="37"/>
    </row>
    <row r="144" spans="1:5" s="16" customFormat="1" ht="15" customHeight="1">
      <c r="A144" s="38"/>
      <c r="B144" s="38"/>
      <c r="C144" s="38"/>
      <c r="D144" s="37"/>
      <c r="E144" s="37"/>
    </row>
    <row r="145" spans="1:10" s="16" customFormat="1" ht="15" customHeight="1">
      <c r="A145" s="39"/>
      <c r="B145" s="39"/>
      <c r="C145" s="39"/>
      <c r="D145" s="37"/>
      <c r="E145" s="37"/>
    </row>
    <row r="146" spans="1:10" s="16" customFormat="1" ht="15" customHeight="1">
      <c r="A146" s="38"/>
      <c r="B146" s="38"/>
      <c r="C146" s="38"/>
      <c r="D146" s="37"/>
      <c r="E146" s="37"/>
    </row>
    <row r="147" spans="1:10" s="16" customFormat="1" ht="15" customHeight="1">
      <c r="A147" s="38"/>
      <c r="B147" s="38"/>
      <c r="C147" s="38"/>
      <c r="D147" s="37"/>
      <c r="E147" s="37"/>
    </row>
    <row r="148" spans="1:10" s="16" customFormat="1" ht="15" customHeight="1">
      <c r="A148" s="38"/>
      <c r="B148" s="38"/>
      <c r="C148" s="38"/>
      <c r="D148" s="37"/>
      <c r="E148" s="37"/>
    </row>
    <row r="149" spans="1:10" s="16" customFormat="1" ht="15" customHeight="1">
      <c r="A149" s="38"/>
      <c r="B149" s="38"/>
      <c r="C149" s="38"/>
      <c r="D149" s="37"/>
      <c r="E149" s="37"/>
    </row>
    <row r="150" spans="1:10" ht="15" customHeight="1">
      <c r="A150" s="38"/>
      <c r="B150" s="38"/>
      <c r="C150" s="38"/>
      <c r="D150" s="37"/>
      <c r="E150" s="37"/>
    </row>
    <row r="151" spans="1:10" ht="15" customHeight="1">
      <c r="A151" s="38"/>
      <c r="B151" s="38"/>
      <c r="C151" s="38"/>
      <c r="D151" s="37"/>
      <c r="E151" s="37"/>
    </row>
    <row r="152" spans="1:10" ht="15" customHeight="1">
      <c r="A152" s="38"/>
      <c r="B152" s="38"/>
      <c r="C152" s="38"/>
      <c r="D152" s="37"/>
      <c r="E152" s="37"/>
    </row>
    <row r="153" spans="1:10" ht="15" customHeight="1">
      <c r="A153" s="38"/>
      <c r="B153" s="38"/>
      <c r="C153" s="38"/>
      <c r="D153" s="37"/>
      <c r="E153" s="37"/>
    </row>
    <row r="154" spans="1:10" ht="15" customHeight="1">
      <c r="A154" s="38"/>
      <c r="B154" s="38"/>
      <c r="C154" s="38"/>
      <c r="D154" s="37"/>
      <c r="E154" s="37"/>
    </row>
    <row r="155" spans="1:10" ht="15" customHeight="1">
      <c r="A155" s="38"/>
      <c r="B155" s="38"/>
      <c r="C155" s="38"/>
      <c r="D155" s="37"/>
      <c r="E155" s="37"/>
    </row>
    <row r="156" spans="1:10" ht="15" customHeight="1" thickBot="1">
      <c r="A156" s="40"/>
      <c r="B156" s="40"/>
      <c r="C156" s="40"/>
      <c r="D156" s="41"/>
      <c r="E156" s="41"/>
    </row>
    <row r="157" spans="1:10" s="20" customFormat="1" ht="15" customHeight="1" thickTop="1">
      <c r="A157" s="103" t="s">
        <v>37</v>
      </c>
      <c r="B157" s="42"/>
      <c r="C157" s="42"/>
      <c r="D157" s="43"/>
      <c r="E157" s="43"/>
      <c r="F157" s="21"/>
      <c r="G157" s="21"/>
      <c r="H157" s="21"/>
      <c r="I157" s="21"/>
      <c r="J157" s="21"/>
    </row>
    <row r="158" spans="1:10" ht="7.35" customHeight="1">
      <c r="A158" s="25"/>
      <c r="B158" s="42"/>
      <c r="C158" s="42"/>
      <c r="D158" s="43"/>
      <c r="E158" s="43"/>
    </row>
    <row r="159" spans="1:10" ht="15" customHeight="1" thickBot="1">
      <c r="A159" s="177" t="s">
        <v>13</v>
      </c>
      <c r="B159" s="177"/>
      <c r="C159" s="181">
        <f t="shared" ref="C159:C162" si="2">C3</f>
        <v>0</v>
      </c>
      <c r="D159" s="181"/>
      <c r="E159" s="181"/>
    </row>
    <row r="160" spans="1:10" ht="15" customHeight="1" thickTop="1" thickBot="1">
      <c r="A160" s="183" t="s">
        <v>38</v>
      </c>
      <c r="B160" s="183"/>
      <c r="C160" s="182">
        <f t="shared" si="2"/>
        <v>0</v>
      </c>
      <c r="D160" s="182"/>
      <c r="E160" s="182"/>
    </row>
    <row r="161" spans="1:5" s="16" customFormat="1" ht="15" customHeight="1" thickTop="1" thickBot="1">
      <c r="A161" s="183" t="s">
        <v>39</v>
      </c>
      <c r="B161" s="183"/>
      <c r="C161" s="182">
        <f t="shared" si="2"/>
        <v>0</v>
      </c>
      <c r="D161" s="182"/>
      <c r="E161" s="182"/>
    </row>
    <row r="162" spans="1:5" s="16" customFormat="1" ht="15" customHeight="1" thickTop="1" thickBot="1">
      <c r="A162" s="177" t="s">
        <v>14</v>
      </c>
      <c r="B162" s="177"/>
      <c r="C162" s="184">
        <f t="shared" si="2"/>
        <v>0</v>
      </c>
      <c r="D162" s="184"/>
      <c r="E162" s="184"/>
    </row>
    <row r="163" spans="1:5" s="16" customFormat="1" ht="7.35" customHeight="1" thickTop="1">
      <c r="A163" s="44"/>
      <c r="B163" s="44"/>
      <c r="C163" s="44"/>
      <c r="D163" s="45"/>
      <c r="E163" s="45"/>
    </row>
    <row r="164" spans="1:5" s="16" customFormat="1" ht="182.85" customHeight="1">
      <c r="A164" s="178" t="s">
        <v>46</v>
      </c>
      <c r="B164" s="178"/>
      <c r="C164" s="178"/>
      <c r="D164" s="178"/>
      <c r="E164" s="178"/>
    </row>
    <row r="165" spans="1:5" s="16" customFormat="1" ht="7.35" customHeight="1" thickBot="1">
      <c r="A165" s="46"/>
      <c r="B165" s="46"/>
      <c r="C165" s="46"/>
      <c r="D165" s="47"/>
      <c r="E165" s="47"/>
    </row>
    <row r="166" spans="1:5" s="16" customFormat="1" ht="15" customHeight="1" thickTop="1">
      <c r="A166" s="179">
        <v>1</v>
      </c>
      <c r="B166" s="180"/>
      <c r="C166" s="48">
        <v>2</v>
      </c>
      <c r="D166" s="49">
        <v>3</v>
      </c>
      <c r="E166" s="49">
        <v>4</v>
      </c>
    </row>
    <row r="167" spans="1:5" s="16" customFormat="1" ht="32.25" customHeight="1" thickBot="1">
      <c r="A167" s="50" t="s">
        <v>41</v>
      </c>
      <c r="B167" s="50" t="s">
        <v>42</v>
      </c>
      <c r="C167" s="50" t="s">
        <v>43</v>
      </c>
      <c r="D167" s="51" t="s">
        <v>44</v>
      </c>
      <c r="E167" s="51" t="s">
        <v>45</v>
      </c>
    </row>
    <row r="168" spans="1:5" s="16" customFormat="1" ht="15" customHeight="1" thickTop="1">
      <c r="A168" s="35"/>
      <c r="B168" s="36"/>
      <c r="C168" s="36"/>
      <c r="D168" s="37"/>
      <c r="E168" s="37"/>
    </row>
    <row r="169" spans="1:5" s="16" customFormat="1" ht="15" customHeight="1">
      <c r="A169" s="38"/>
      <c r="B169" s="38"/>
      <c r="C169" s="38"/>
      <c r="D169" s="37"/>
      <c r="E169" s="37"/>
    </row>
    <row r="170" spans="1:5" s="16" customFormat="1" ht="15" customHeight="1">
      <c r="A170" s="38"/>
      <c r="B170" s="38"/>
      <c r="C170" s="38"/>
      <c r="D170" s="37"/>
      <c r="E170" s="37"/>
    </row>
    <row r="171" spans="1:5" s="16" customFormat="1" ht="15" customHeight="1">
      <c r="A171" s="38"/>
      <c r="B171" s="38"/>
      <c r="C171" s="38"/>
      <c r="D171" s="37"/>
      <c r="E171" s="37"/>
    </row>
    <row r="172" spans="1:5" s="16" customFormat="1" ht="15" customHeight="1">
      <c r="A172" s="38"/>
      <c r="B172" s="38"/>
      <c r="C172" s="38"/>
      <c r="D172" s="37"/>
      <c r="E172" s="37"/>
    </row>
    <row r="173" spans="1:5" s="16" customFormat="1" ht="15" customHeight="1">
      <c r="A173" s="38"/>
      <c r="B173" s="38"/>
      <c r="C173" s="38"/>
      <c r="D173" s="37"/>
      <c r="E173" s="37"/>
    </row>
    <row r="174" spans="1:5" s="16" customFormat="1" ht="15" customHeight="1">
      <c r="A174" s="38"/>
      <c r="B174" s="38"/>
      <c r="C174" s="38"/>
      <c r="D174" s="37"/>
      <c r="E174" s="37"/>
    </row>
    <row r="175" spans="1:5" s="16" customFormat="1" ht="15" customHeight="1">
      <c r="A175" s="38"/>
      <c r="B175" s="38"/>
      <c r="C175" s="38"/>
      <c r="D175" s="37"/>
      <c r="E175" s="37"/>
    </row>
    <row r="176" spans="1:5" s="16" customFormat="1" ht="15" customHeight="1">
      <c r="A176" s="38"/>
      <c r="B176" s="38"/>
      <c r="C176" s="38"/>
      <c r="D176" s="37"/>
      <c r="E176" s="37"/>
    </row>
    <row r="177" spans="1:5" s="16" customFormat="1" ht="15" customHeight="1">
      <c r="A177" s="38"/>
      <c r="B177" s="38"/>
      <c r="C177" s="38"/>
      <c r="D177" s="37"/>
      <c r="E177" s="37"/>
    </row>
    <row r="178" spans="1:5" s="16" customFormat="1" ht="15" customHeight="1">
      <c r="A178" s="38"/>
      <c r="B178" s="38"/>
      <c r="C178" s="38"/>
      <c r="D178" s="37"/>
      <c r="E178" s="37"/>
    </row>
    <row r="179" spans="1:5" s="16" customFormat="1" ht="15" customHeight="1">
      <c r="A179" s="38"/>
      <c r="B179" s="38"/>
      <c r="C179" s="38"/>
      <c r="D179" s="37"/>
      <c r="E179" s="37"/>
    </row>
    <row r="180" spans="1:5" s="16" customFormat="1" ht="15" customHeight="1">
      <c r="A180" s="38"/>
      <c r="B180" s="38"/>
      <c r="C180" s="38"/>
      <c r="D180" s="37"/>
      <c r="E180" s="37"/>
    </row>
    <row r="181" spans="1:5" s="16" customFormat="1" ht="15" customHeight="1">
      <c r="A181" s="38"/>
      <c r="B181" s="38"/>
      <c r="C181" s="38"/>
      <c r="D181" s="37"/>
      <c r="E181" s="37"/>
    </row>
    <row r="182" spans="1:5" s="16" customFormat="1" ht="15" customHeight="1">
      <c r="A182" s="38"/>
      <c r="B182" s="38"/>
      <c r="C182" s="38"/>
      <c r="D182" s="37"/>
      <c r="E182" s="37"/>
    </row>
    <row r="183" spans="1:5" s="16" customFormat="1" ht="15" customHeight="1">
      <c r="A183" s="38"/>
      <c r="B183" s="38"/>
      <c r="C183" s="38"/>
      <c r="D183" s="37"/>
      <c r="E183" s="37"/>
    </row>
    <row r="184" spans="1:5" s="16" customFormat="1" ht="15" customHeight="1">
      <c r="A184" s="38"/>
      <c r="B184" s="38"/>
      <c r="C184" s="38"/>
      <c r="D184" s="37"/>
      <c r="E184" s="37"/>
    </row>
    <row r="185" spans="1:5" s="16" customFormat="1" ht="15" customHeight="1">
      <c r="A185" s="38"/>
      <c r="B185" s="38"/>
      <c r="C185" s="38"/>
      <c r="D185" s="37"/>
      <c r="E185" s="37"/>
    </row>
    <row r="186" spans="1:5" s="16" customFormat="1" ht="15" customHeight="1">
      <c r="A186" s="38"/>
      <c r="B186" s="38"/>
      <c r="C186" s="38"/>
      <c r="D186" s="37"/>
      <c r="E186" s="37"/>
    </row>
    <row r="187" spans="1:5" s="16" customFormat="1" ht="15" customHeight="1">
      <c r="A187" s="38"/>
      <c r="B187" s="38"/>
      <c r="C187" s="38"/>
      <c r="D187" s="37"/>
      <c r="E187" s="37"/>
    </row>
    <row r="188" spans="1:5" s="16" customFormat="1" ht="15" customHeight="1">
      <c r="A188" s="38"/>
      <c r="B188" s="38"/>
      <c r="C188" s="38"/>
      <c r="D188" s="37"/>
      <c r="E188" s="37"/>
    </row>
    <row r="189" spans="1:5" s="16" customFormat="1" ht="15" customHeight="1">
      <c r="A189" s="38"/>
      <c r="B189" s="38"/>
      <c r="C189" s="38"/>
      <c r="D189" s="37"/>
      <c r="E189" s="37"/>
    </row>
    <row r="190" spans="1:5" s="16" customFormat="1" ht="15" customHeight="1">
      <c r="A190" s="38"/>
      <c r="B190" s="38"/>
      <c r="C190" s="38"/>
      <c r="D190" s="37"/>
      <c r="E190" s="37"/>
    </row>
    <row r="191" spans="1:5" s="16" customFormat="1" ht="15" customHeight="1">
      <c r="A191" s="38"/>
      <c r="B191" s="38"/>
      <c r="C191" s="38"/>
      <c r="D191" s="37"/>
      <c r="E191" s="37"/>
    </row>
    <row r="192" spans="1:5" s="16" customFormat="1" ht="15" customHeight="1">
      <c r="A192" s="38"/>
      <c r="B192" s="38"/>
      <c r="C192" s="38"/>
      <c r="D192" s="37"/>
      <c r="E192" s="37"/>
    </row>
    <row r="193" spans="1:10" s="16" customFormat="1" ht="15" customHeight="1">
      <c r="A193" s="39"/>
      <c r="B193" s="39"/>
      <c r="C193" s="39"/>
      <c r="D193" s="37"/>
      <c r="E193" s="37"/>
    </row>
    <row r="194" spans="1:10" s="16" customFormat="1" ht="15" customHeight="1">
      <c r="A194" s="38"/>
      <c r="B194" s="38"/>
      <c r="C194" s="38"/>
      <c r="D194" s="37"/>
      <c r="E194" s="37"/>
    </row>
    <row r="195" spans="1:10" s="16" customFormat="1" ht="15" customHeight="1">
      <c r="A195" s="38"/>
      <c r="B195" s="38"/>
      <c r="C195" s="38"/>
      <c r="D195" s="37"/>
      <c r="E195" s="37"/>
    </row>
    <row r="196" spans="1:10" s="16" customFormat="1" ht="15" customHeight="1">
      <c r="A196" s="38"/>
      <c r="B196" s="38"/>
      <c r="C196" s="38"/>
      <c r="D196" s="37"/>
      <c r="E196" s="37"/>
    </row>
    <row r="197" spans="1:10" s="16" customFormat="1" ht="15" customHeight="1">
      <c r="A197" s="39"/>
      <c r="B197" s="39"/>
      <c r="C197" s="39"/>
      <c r="D197" s="37"/>
      <c r="E197" s="37"/>
    </row>
    <row r="198" spans="1:10" s="16" customFormat="1" ht="15" customHeight="1">
      <c r="A198" s="38"/>
      <c r="B198" s="38"/>
      <c r="C198" s="38"/>
      <c r="D198" s="37"/>
      <c r="E198" s="37"/>
    </row>
    <row r="199" spans="1:10" s="16" customFormat="1" ht="15" customHeight="1">
      <c r="A199" s="38"/>
      <c r="B199" s="38"/>
      <c r="C199" s="38"/>
      <c r="D199" s="37"/>
      <c r="E199" s="37"/>
    </row>
    <row r="200" spans="1:10" s="16" customFormat="1" ht="15" customHeight="1">
      <c r="A200" s="38"/>
      <c r="B200" s="38"/>
      <c r="C200" s="38"/>
      <c r="D200" s="37"/>
      <c r="E200" s="37"/>
    </row>
    <row r="201" spans="1:10" ht="15" customHeight="1">
      <c r="A201" s="38"/>
      <c r="B201" s="38"/>
      <c r="C201" s="38"/>
      <c r="D201" s="37"/>
      <c r="E201" s="37"/>
    </row>
    <row r="202" spans="1:10" ht="15" customHeight="1">
      <c r="A202" s="38"/>
      <c r="B202" s="38"/>
      <c r="C202" s="38"/>
      <c r="D202" s="37"/>
      <c r="E202" s="37"/>
    </row>
    <row r="203" spans="1:10" ht="15" customHeight="1">
      <c r="A203" s="38"/>
      <c r="B203" s="38"/>
      <c r="C203" s="38"/>
      <c r="D203" s="37"/>
      <c r="E203" s="37"/>
    </row>
    <row r="204" spans="1:10" ht="15" customHeight="1">
      <c r="A204" s="38"/>
      <c r="B204" s="38"/>
      <c r="C204" s="38"/>
      <c r="D204" s="37"/>
      <c r="E204" s="37"/>
    </row>
    <row r="205" spans="1:10" ht="15" customHeight="1">
      <c r="A205" s="38"/>
      <c r="B205" s="38"/>
      <c r="C205" s="38"/>
      <c r="D205" s="37"/>
      <c r="E205" s="37"/>
    </row>
    <row r="206" spans="1:10" ht="15" customHeight="1">
      <c r="A206" s="38"/>
      <c r="B206" s="38"/>
      <c r="C206" s="38"/>
      <c r="D206" s="37"/>
      <c r="E206" s="37"/>
    </row>
    <row r="207" spans="1:10" ht="15" customHeight="1">
      <c r="A207" s="38"/>
      <c r="B207" s="38"/>
      <c r="C207" s="38"/>
      <c r="D207" s="37"/>
      <c r="E207" s="37"/>
    </row>
    <row r="208" spans="1:10" s="20" customFormat="1" ht="15" customHeight="1" thickBot="1">
      <c r="A208" s="40"/>
      <c r="B208" s="40"/>
      <c r="C208" s="40"/>
      <c r="D208" s="41"/>
      <c r="E208" s="41"/>
      <c r="F208" s="21"/>
      <c r="G208" s="21"/>
      <c r="H208" s="21"/>
      <c r="I208" s="21"/>
      <c r="J208" s="21"/>
    </row>
    <row r="209" spans="1:5" ht="15" customHeight="1" thickTop="1">
      <c r="A209" s="103" t="s">
        <v>37</v>
      </c>
      <c r="B209" s="42"/>
      <c r="C209" s="42"/>
      <c r="D209" s="43"/>
      <c r="E209" s="43"/>
    </row>
    <row r="210" spans="1:5" ht="7.35" customHeight="1">
      <c r="A210" s="25"/>
      <c r="B210" s="42"/>
      <c r="C210" s="42"/>
      <c r="D210" s="43"/>
      <c r="E210" s="43"/>
    </row>
    <row r="211" spans="1:5" ht="15" customHeight="1" thickBot="1">
      <c r="A211" s="177" t="s">
        <v>13</v>
      </c>
      <c r="B211" s="177"/>
      <c r="C211" s="181">
        <f t="shared" ref="C211:C214" si="3">C3</f>
        <v>0</v>
      </c>
      <c r="D211" s="181"/>
      <c r="E211" s="181"/>
    </row>
    <row r="212" spans="1:5" s="16" customFormat="1" ht="15" customHeight="1" thickTop="1" thickBot="1">
      <c r="A212" s="183" t="s">
        <v>38</v>
      </c>
      <c r="B212" s="183"/>
      <c r="C212" s="182">
        <f t="shared" si="3"/>
        <v>0</v>
      </c>
      <c r="D212" s="182"/>
      <c r="E212" s="182"/>
    </row>
    <row r="213" spans="1:5" s="16" customFormat="1" ht="15" customHeight="1" thickTop="1" thickBot="1">
      <c r="A213" s="183" t="s">
        <v>39</v>
      </c>
      <c r="B213" s="183"/>
      <c r="C213" s="182">
        <f t="shared" si="3"/>
        <v>0</v>
      </c>
      <c r="D213" s="182"/>
      <c r="E213" s="182"/>
    </row>
    <row r="214" spans="1:5" s="16" customFormat="1" ht="15" customHeight="1" thickTop="1" thickBot="1">
      <c r="A214" s="177" t="s">
        <v>14</v>
      </c>
      <c r="B214" s="177"/>
      <c r="C214" s="184">
        <f t="shared" si="3"/>
        <v>0</v>
      </c>
      <c r="D214" s="184"/>
      <c r="E214" s="184"/>
    </row>
    <row r="215" spans="1:5" s="16" customFormat="1" ht="7.35" customHeight="1" thickTop="1">
      <c r="A215" s="44"/>
      <c r="B215" s="44"/>
      <c r="C215" s="44"/>
      <c r="D215" s="45"/>
      <c r="E215" s="45"/>
    </row>
    <row r="216" spans="1:5" s="16" customFormat="1" ht="182.85" customHeight="1">
      <c r="A216" s="178" t="s">
        <v>46</v>
      </c>
      <c r="B216" s="178"/>
      <c r="C216" s="178"/>
      <c r="D216" s="178"/>
      <c r="E216" s="178"/>
    </row>
    <row r="217" spans="1:5" s="16" customFormat="1" ht="7.35" customHeight="1" thickBot="1">
      <c r="A217" s="46"/>
      <c r="B217" s="46"/>
      <c r="C217" s="46"/>
      <c r="D217" s="47"/>
      <c r="E217" s="47"/>
    </row>
    <row r="218" spans="1:5" s="16" customFormat="1" ht="15" customHeight="1" thickTop="1">
      <c r="A218" s="179">
        <v>1</v>
      </c>
      <c r="B218" s="180"/>
      <c r="C218" s="48">
        <v>2</v>
      </c>
      <c r="D218" s="49">
        <v>3</v>
      </c>
      <c r="E218" s="49">
        <v>4</v>
      </c>
    </row>
    <row r="219" spans="1:5" s="16" customFormat="1" ht="32.25" customHeight="1" thickBot="1">
      <c r="A219" s="50" t="s">
        <v>41</v>
      </c>
      <c r="B219" s="50" t="s">
        <v>42</v>
      </c>
      <c r="C219" s="50" t="s">
        <v>43</v>
      </c>
      <c r="D219" s="51" t="s">
        <v>44</v>
      </c>
      <c r="E219" s="51" t="s">
        <v>45</v>
      </c>
    </row>
    <row r="220" spans="1:5" s="16" customFormat="1" ht="15" customHeight="1" thickTop="1">
      <c r="A220" s="35"/>
      <c r="B220" s="36"/>
      <c r="C220" s="36"/>
      <c r="D220" s="37"/>
      <c r="E220" s="37"/>
    </row>
    <row r="221" spans="1:5" s="16" customFormat="1" ht="15" customHeight="1">
      <c r="A221" s="38"/>
      <c r="B221" s="38"/>
      <c r="C221" s="38"/>
      <c r="D221" s="37"/>
      <c r="E221" s="37"/>
    </row>
    <row r="222" spans="1:5" s="16" customFormat="1" ht="15" customHeight="1">
      <c r="A222" s="38"/>
      <c r="B222" s="38"/>
      <c r="C222" s="38"/>
      <c r="D222" s="37"/>
      <c r="E222" s="37"/>
    </row>
    <row r="223" spans="1:5" s="16" customFormat="1" ht="15" customHeight="1">
      <c r="A223" s="38"/>
      <c r="B223" s="38"/>
      <c r="C223" s="38"/>
      <c r="D223" s="37"/>
      <c r="E223" s="37"/>
    </row>
    <row r="224" spans="1:5" s="16" customFormat="1" ht="15" customHeight="1">
      <c r="A224" s="38"/>
      <c r="B224" s="38"/>
      <c r="C224" s="38"/>
      <c r="D224" s="37"/>
      <c r="E224" s="37"/>
    </row>
    <row r="225" spans="1:5" s="16" customFormat="1" ht="15" customHeight="1">
      <c r="A225" s="38"/>
      <c r="B225" s="38"/>
      <c r="C225" s="38"/>
      <c r="D225" s="37"/>
      <c r="E225" s="37"/>
    </row>
    <row r="226" spans="1:5" s="16" customFormat="1" ht="15" customHeight="1">
      <c r="A226" s="38"/>
      <c r="B226" s="38"/>
      <c r="C226" s="38"/>
      <c r="D226" s="37"/>
      <c r="E226" s="37"/>
    </row>
    <row r="227" spans="1:5" s="16" customFormat="1" ht="15" customHeight="1">
      <c r="A227" s="38"/>
      <c r="B227" s="38"/>
      <c r="C227" s="38"/>
      <c r="D227" s="37"/>
      <c r="E227" s="37"/>
    </row>
    <row r="228" spans="1:5" s="16" customFormat="1" ht="15" customHeight="1">
      <c r="A228" s="38"/>
      <c r="B228" s="38"/>
      <c r="C228" s="38"/>
      <c r="D228" s="37"/>
      <c r="E228" s="37"/>
    </row>
    <row r="229" spans="1:5" s="16" customFormat="1" ht="15" customHeight="1">
      <c r="A229" s="38"/>
      <c r="B229" s="38"/>
      <c r="C229" s="38"/>
      <c r="D229" s="37"/>
      <c r="E229" s="37"/>
    </row>
    <row r="230" spans="1:5" s="16" customFormat="1" ht="15" customHeight="1">
      <c r="A230" s="38"/>
      <c r="B230" s="38"/>
      <c r="C230" s="38"/>
      <c r="D230" s="37"/>
      <c r="E230" s="37"/>
    </row>
    <row r="231" spans="1:5" s="16" customFormat="1" ht="15" customHeight="1">
      <c r="A231" s="38"/>
      <c r="B231" s="38"/>
      <c r="C231" s="38"/>
      <c r="D231" s="37"/>
      <c r="E231" s="37"/>
    </row>
    <row r="232" spans="1:5" s="16" customFormat="1" ht="15" customHeight="1">
      <c r="A232" s="38"/>
      <c r="B232" s="38"/>
      <c r="C232" s="38"/>
      <c r="D232" s="37"/>
      <c r="E232" s="37"/>
    </row>
    <row r="233" spans="1:5" s="16" customFormat="1" ht="15" customHeight="1">
      <c r="A233" s="38"/>
      <c r="B233" s="38"/>
      <c r="C233" s="38"/>
      <c r="D233" s="37"/>
      <c r="E233" s="37"/>
    </row>
    <row r="234" spans="1:5" s="16" customFormat="1" ht="15" customHeight="1">
      <c r="A234" s="38"/>
      <c r="B234" s="38"/>
      <c r="C234" s="38"/>
      <c r="D234" s="37"/>
      <c r="E234" s="37"/>
    </row>
    <row r="235" spans="1:5" s="16" customFormat="1" ht="15" customHeight="1">
      <c r="A235" s="38"/>
      <c r="B235" s="38"/>
      <c r="C235" s="38"/>
      <c r="D235" s="37"/>
      <c r="E235" s="37"/>
    </row>
    <row r="236" spans="1:5" s="16" customFormat="1" ht="15" customHeight="1">
      <c r="A236" s="38"/>
      <c r="B236" s="38"/>
      <c r="C236" s="38"/>
      <c r="D236" s="37"/>
      <c r="E236" s="37"/>
    </row>
    <row r="237" spans="1:5" s="16" customFormat="1" ht="15" customHeight="1">
      <c r="A237" s="38"/>
      <c r="B237" s="38"/>
      <c r="C237" s="38"/>
      <c r="D237" s="37"/>
      <c r="E237" s="37"/>
    </row>
    <row r="238" spans="1:5" s="16" customFormat="1" ht="15" customHeight="1">
      <c r="A238" s="38"/>
      <c r="B238" s="38"/>
      <c r="C238" s="38"/>
      <c r="D238" s="37"/>
      <c r="E238" s="37"/>
    </row>
    <row r="239" spans="1:5" s="16" customFormat="1" ht="15" customHeight="1">
      <c r="A239" s="38"/>
      <c r="B239" s="38"/>
      <c r="C239" s="38"/>
      <c r="D239" s="37"/>
      <c r="E239" s="37"/>
    </row>
    <row r="240" spans="1:5" s="16" customFormat="1" ht="15" customHeight="1">
      <c r="A240" s="38"/>
      <c r="B240" s="38"/>
      <c r="C240" s="38"/>
      <c r="D240" s="37"/>
      <c r="E240" s="37"/>
    </row>
    <row r="241" spans="1:5" s="16" customFormat="1" ht="15" customHeight="1">
      <c r="A241" s="38"/>
      <c r="B241" s="38"/>
      <c r="C241" s="38"/>
      <c r="D241" s="37"/>
      <c r="E241" s="37"/>
    </row>
    <row r="242" spans="1:5" s="16" customFormat="1" ht="15" customHeight="1">
      <c r="A242" s="38"/>
      <c r="B242" s="38"/>
      <c r="C242" s="38"/>
      <c r="D242" s="37"/>
      <c r="E242" s="37"/>
    </row>
    <row r="243" spans="1:5" s="16" customFormat="1" ht="15" customHeight="1">
      <c r="A243" s="38"/>
      <c r="B243" s="38"/>
      <c r="C243" s="38"/>
      <c r="D243" s="37"/>
      <c r="E243" s="37"/>
    </row>
    <row r="244" spans="1:5" s="16" customFormat="1" ht="15" customHeight="1">
      <c r="A244" s="38"/>
      <c r="B244" s="38"/>
      <c r="C244" s="38"/>
      <c r="D244" s="37"/>
      <c r="E244" s="37"/>
    </row>
    <row r="245" spans="1:5" s="16" customFormat="1" ht="15" customHeight="1">
      <c r="A245" s="39"/>
      <c r="B245" s="39"/>
      <c r="C245" s="39"/>
      <c r="D245" s="37"/>
      <c r="E245" s="37"/>
    </row>
    <row r="246" spans="1:5" s="16" customFormat="1" ht="15" customHeight="1">
      <c r="A246" s="38"/>
      <c r="B246" s="38"/>
      <c r="C246" s="38"/>
      <c r="D246" s="37"/>
      <c r="E246" s="37"/>
    </row>
    <row r="247" spans="1:5" s="16" customFormat="1" ht="15" customHeight="1">
      <c r="A247" s="38"/>
      <c r="B247" s="38"/>
      <c r="C247" s="38"/>
      <c r="D247" s="37"/>
      <c r="E247" s="37"/>
    </row>
    <row r="248" spans="1:5" s="16" customFormat="1" ht="15" customHeight="1">
      <c r="A248" s="38"/>
      <c r="B248" s="38"/>
      <c r="C248" s="38"/>
      <c r="D248" s="37"/>
      <c r="E248" s="37"/>
    </row>
    <row r="249" spans="1:5" s="16" customFormat="1" ht="15" customHeight="1">
      <c r="A249" s="39"/>
      <c r="B249" s="39"/>
      <c r="C249" s="39"/>
      <c r="D249" s="37"/>
      <c r="E249" s="37"/>
    </row>
    <row r="250" spans="1:5" s="16" customFormat="1" ht="15" customHeight="1">
      <c r="A250" s="38"/>
      <c r="B250" s="38"/>
      <c r="C250" s="38"/>
      <c r="D250" s="37"/>
      <c r="E250" s="37"/>
    </row>
    <row r="251" spans="1:5" s="16" customFormat="1" ht="15" customHeight="1">
      <c r="A251" s="38"/>
      <c r="B251" s="38"/>
      <c r="C251" s="38"/>
      <c r="D251" s="37"/>
      <c r="E251" s="37"/>
    </row>
    <row r="252" spans="1:5" ht="15" customHeight="1">
      <c r="A252" s="38"/>
      <c r="B252" s="38"/>
      <c r="C252" s="38"/>
      <c r="D252" s="37"/>
      <c r="E252" s="37"/>
    </row>
    <row r="253" spans="1:5" ht="15" customHeight="1">
      <c r="A253" s="38"/>
      <c r="B253" s="38"/>
      <c r="C253" s="38"/>
      <c r="D253" s="37"/>
      <c r="E253" s="37"/>
    </row>
    <row r="254" spans="1:5" ht="15" customHeight="1">
      <c r="A254" s="38"/>
      <c r="B254" s="38"/>
      <c r="C254" s="38"/>
      <c r="D254" s="37"/>
      <c r="E254" s="37"/>
    </row>
    <row r="255" spans="1:5" ht="15" customHeight="1">
      <c r="A255" s="38"/>
      <c r="B255" s="38"/>
      <c r="C255" s="38"/>
      <c r="D255" s="37"/>
      <c r="E255" s="37"/>
    </row>
    <row r="256" spans="1:5" ht="15" customHeight="1">
      <c r="A256" s="38"/>
      <c r="B256" s="38"/>
      <c r="C256" s="38"/>
      <c r="D256" s="37"/>
      <c r="E256" s="37"/>
    </row>
    <row r="257" spans="1:10" ht="15" customHeight="1">
      <c r="A257" s="38"/>
      <c r="B257" s="38"/>
      <c r="C257" s="38"/>
      <c r="D257" s="37"/>
      <c r="E257" s="37"/>
    </row>
    <row r="258" spans="1:10" ht="15" customHeight="1">
      <c r="A258" s="38"/>
      <c r="B258" s="38"/>
      <c r="C258" s="38"/>
      <c r="D258" s="37"/>
      <c r="E258" s="37"/>
    </row>
    <row r="259" spans="1:10" s="20" customFormat="1" ht="15" customHeight="1">
      <c r="A259" s="38"/>
      <c r="B259" s="38"/>
      <c r="C259" s="38"/>
      <c r="D259" s="37"/>
      <c r="E259" s="37"/>
      <c r="F259" s="21"/>
      <c r="G259" s="21"/>
      <c r="H259" s="21"/>
      <c r="I259" s="21"/>
      <c r="J259" s="21"/>
    </row>
    <row r="260" spans="1:10" ht="15" customHeight="1" thickBot="1">
      <c r="A260" s="40"/>
      <c r="B260" s="40"/>
      <c r="C260" s="40"/>
      <c r="D260" s="41"/>
      <c r="E260" s="41"/>
    </row>
    <row r="261" spans="1:10" ht="15" customHeight="1" thickTop="1">
      <c r="A261" s="103" t="s">
        <v>37</v>
      </c>
      <c r="B261" s="42"/>
      <c r="C261" s="42"/>
      <c r="D261" s="43"/>
      <c r="E261" s="43"/>
    </row>
    <row r="262" spans="1:10" ht="7.35" customHeight="1">
      <c r="A262" s="25"/>
      <c r="B262" s="42"/>
      <c r="C262" s="42"/>
      <c r="D262" s="43"/>
      <c r="E262" s="43"/>
    </row>
    <row r="263" spans="1:10" s="16" customFormat="1" ht="15" customHeight="1" thickBot="1">
      <c r="A263" s="177" t="s">
        <v>13</v>
      </c>
      <c r="B263" s="177"/>
      <c r="C263" s="181">
        <f t="shared" ref="C263:C266" si="4">C3</f>
        <v>0</v>
      </c>
      <c r="D263" s="181"/>
      <c r="E263" s="181"/>
    </row>
    <row r="264" spans="1:10" s="16" customFormat="1" ht="15" customHeight="1" thickTop="1" thickBot="1">
      <c r="A264" s="183" t="s">
        <v>38</v>
      </c>
      <c r="B264" s="183"/>
      <c r="C264" s="182">
        <f t="shared" si="4"/>
        <v>0</v>
      </c>
      <c r="D264" s="182"/>
      <c r="E264" s="182"/>
    </row>
    <row r="265" spans="1:10" s="16" customFormat="1" ht="15" customHeight="1" thickTop="1" thickBot="1">
      <c r="A265" s="183" t="s">
        <v>39</v>
      </c>
      <c r="B265" s="183"/>
      <c r="C265" s="182">
        <f t="shared" si="4"/>
        <v>0</v>
      </c>
      <c r="D265" s="182"/>
      <c r="E265" s="182"/>
    </row>
    <row r="266" spans="1:10" s="16" customFormat="1" ht="15" customHeight="1" thickTop="1" thickBot="1">
      <c r="A266" s="177" t="s">
        <v>14</v>
      </c>
      <c r="B266" s="177"/>
      <c r="C266" s="184">
        <f t="shared" si="4"/>
        <v>0</v>
      </c>
      <c r="D266" s="184"/>
      <c r="E266" s="184"/>
    </row>
    <row r="267" spans="1:10" s="16" customFormat="1" ht="6" customHeight="1" thickTop="1">
      <c r="A267" s="44"/>
      <c r="B267" s="44"/>
      <c r="C267" s="44"/>
      <c r="D267" s="45"/>
      <c r="E267" s="45"/>
    </row>
    <row r="268" spans="1:10" s="16" customFormat="1" ht="182.85" customHeight="1">
      <c r="A268" s="178" t="s">
        <v>46</v>
      </c>
      <c r="B268" s="178"/>
      <c r="C268" s="178"/>
      <c r="D268" s="178"/>
      <c r="E268" s="178"/>
    </row>
    <row r="269" spans="1:10" s="16" customFormat="1" ht="7.35" customHeight="1" thickBot="1">
      <c r="A269" s="46"/>
      <c r="B269" s="46"/>
      <c r="C269" s="46"/>
      <c r="D269" s="47"/>
      <c r="E269" s="47"/>
    </row>
    <row r="270" spans="1:10" s="16" customFormat="1" ht="15" customHeight="1" thickTop="1">
      <c r="A270" s="179">
        <v>1</v>
      </c>
      <c r="B270" s="180"/>
      <c r="C270" s="48">
        <v>2</v>
      </c>
      <c r="D270" s="49">
        <v>3</v>
      </c>
      <c r="E270" s="49">
        <v>4</v>
      </c>
    </row>
    <row r="271" spans="1:10" s="16" customFormat="1" ht="32.25" customHeight="1" thickBot="1">
      <c r="A271" s="50" t="s">
        <v>41</v>
      </c>
      <c r="B271" s="50" t="s">
        <v>42</v>
      </c>
      <c r="C271" s="50" t="s">
        <v>43</v>
      </c>
      <c r="D271" s="51" t="s">
        <v>44</v>
      </c>
      <c r="E271" s="51" t="s">
        <v>45</v>
      </c>
    </row>
    <row r="272" spans="1:10" s="16" customFormat="1" ht="15" customHeight="1" thickTop="1">
      <c r="A272" s="35"/>
      <c r="B272" s="36"/>
      <c r="C272" s="36"/>
      <c r="D272" s="37"/>
      <c r="E272" s="37"/>
    </row>
    <row r="273" spans="1:5" s="16" customFormat="1" ht="15" customHeight="1">
      <c r="A273" s="38"/>
      <c r="B273" s="38"/>
      <c r="C273" s="38"/>
      <c r="D273" s="37"/>
      <c r="E273" s="37"/>
    </row>
    <row r="274" spans="1:5" s="16" customFormat="1" ht="15" customHeight="1">
      <c r="A274" s="38"/>
      <c r="B274" s="38"/>
      <c r="C274" s="38"/>
      <c r="D274" s="37"/>
      <c r="E274" s="37"/>
    </row>
    <row r="275" spans="1:5" s="16" customFormat="1" ht="15" customHeight="1">
      <c r="A275" s="38"/>
      <c r="B275" s="38"/>
      <c r="C275" s="38"/>
      <c r="D275" s="37"/>
      <c r="E275" s="37"/>
    </row>
    <row r="276" spans="1:5" s="16" customFormat="1" ht="15" customHeight="1">
      <c r="A276" s="38"/>
      <c r="B276" s="38"/>
      <c r="C276" s="38"/>
      <c r="D276" s="37"/>
      <c r="E276" s="37"/>
    </row>
    <row r="277" spans="1:5" s="16" customFormat="1" ht="15" customHeight="1">
      <c r="A277" s="38"/>
      <c r="B277" s="38"/>
      <c r="C277" s="38"/>
      <c r="D277" s="37"/>
      <c r="E277" s="37"/>
    </row>
    <row r="278" spans="1:5" s="16" customFormat="1" ht="15" customHeight="1">
      <c r="A278" s="38"/>
      <c r="B278" s="38"/>
      <c r="C278" s="38"/>
      <c r="D278" s="37"/>
      <c r="E278" s="37"/>
    </row>
    <row r="279" spans="1:5" s="16" customFormat="1" ht="15" customHeight="1">
      <c r="A279" s="38"/>
      <c r="B279" s="38"/>
      <c r="C279" s="38"/>
      <c r="D279" s="37"/>
      <c r="E279" s="37"/>
    </row>
    <row r="280" spans="1:5" s="16" customFormat="1" ht="15" customHeight="1">
      <c r="A280" s="38"/>
      <c r="B280" s="38"/>
      <c r="C280" s="38"/>
      <c r="D280" s="37"/>
      <c r="E280" s="37"/>
    </row>
    <row r="281" spans="1:5" s="16" customFormat="1" ht="15" customHeight="1">
      <c r="A281" s="38"/>
      <c r="B281" s="38"/>
      <c r="C281" s="38"/>
      <c r="D281" s="37"/>
      <c r="E281" s="37"/>
    </row>
    <row r="282" spans="1:5" s="16" customFormat="1" ht="15" customHeight="1">
      <c r="A282" s="38"/>
      <c r="B282" s="38"/>
      <c r="C282" s="38"/>
      <c r="D282" s="37"/>
      <c r="E282" s="37"/>
    </row>
    <row r="283" spans="1:5" s="16" customFormat="1" ht="15" customHeight="1">
      <c r="A283" s="38"/>
      <c r="B283" s="38"/>
      <c r="C283" s="38"/>
      <c r="D283" s="37"/>
      <c r="E283" s="37"/>
    </row>
    <row r="284" spans="1:5" s="16" customFormat="1" ht="15" customHeight="1">
      <c r="A284" s="38"/>
      <c r="B284" s="38"/>
      <c r="C284" s="38"/>
      <c r="D284" s="37"/>
      <c r="E284" s="37"/>
    </row>
    <row r="285" spans="1:5" s="16" customFormat="1" ht="15" customHeight="1">
      <c r="A285" s="38"/>
      <c r="B285" s="38"/>
      <c r="C285" s="38"/>
      <c r="D285" s="37"/>
      <c r="E285" s="37"/>
    </row>
    <row r="286" spans="1:5" s="16" customFormat="1" ht="15" customHeight="1">
      <c r="A286" s="38"/>
      <c r="B286" s="38"/>
      <c r="C286" s="38"/>
      <c r="D286" s="37"/>
      <c r="E286" s="37"/>
    </row>
    <row r="287" spans="1:5" s="16" customFormat="1" ht="15" customHeight="1">
      <c r="A287" s="38"/>
      <c r="B287" s="38"/>
      <c r="C287" s="38"/>
      <c r="D287" s="37"/>
      <c r="E287" s="37"/>
    </row>
    <row r="288" spans="1:5" s="16" customFormat="1" ht="15" customHeight="1">
      <c r="A288" s="38"/>
      <c r="B288" s="38"/>
      <c r="C288" s="38"/>
      <c r="D288" s="37"/>
      <c r="E288" s="37"/>
    </row>
    <row r="289" spans="1:5" s="16" customFormat="1" ht="15" customHeight="1">
      <c r="A289" s="38"/>
      <c r="B289" s="38"/>
      <c r="C289" s="38"/>
      <c r="D289" s="37"/>
      <c r="E289" s="37"/>
    </row>
    <row r="290" spans="1:5" s="16" customFormat="1" ht="15" customHeight="1">
      <c r="A290" s="38"/>
      <c r="B290" s="38"/>
      <c r="C290" s="38"/>
      <c r="D290" s="37"/>
      <c r="E290" s="37"/>
    </row>
    <row r="291" spans="1:5" s="16" customFormat="1" ht="15" customHeight="1">
      <c r="A291" s="38"/>
      <c r="B291" s="38"/>
      <c r="C291" s="38"/>
      <c r="D291" s="37"/>
      <c r="E291" s="37"/>
    </row>
    <row r="292" spans="1:5" s="16" customFormat="1" ht="15" customHeight="1">
      <c r="A292" s="38"/>
      <c r="B292" s="38"/>
      <c r="C292" s="38"/>
      <c r="D292" s="37"/>
      <c r="E292" s="37"/>
    </row>
    <row r="293" spans="1:5" s="16" customFormat="1" ht="15" customHeight="1">
      <c r="A293" s="38"/>
      <c r="B293" s="38"/>
      <c r="C293" s="38"/>
      <c r="D293" s="37"/>
      <c r="E293" s="37"/>
    </row>
    <row r="294" spans="1:5" s="16" customFormat="1" ht="15" customHeight="1">
      <c r="A294" s="38"/>
      <c r="B294" s="38"/>
      <c r="C294" s="38"/>
      <c r="D294" s="37"/>
      <c r="E294" s="37"/>
    </row>
    <row r="295" spans="1:5" s="16" customFormat="1" ht="15" customHeight="1">
      <c r="A295" s="38"/>
      <c r="B295" s="38"/>
      <c r="C295" s="38"/>
      <c r="D295" s="37"/>
      <c r="E295" s="37"/>
    </row>
    <row r="296" spans="1:5" s="16" customFormat="1" ht="15" customHeight="1">
      <c r="A296" s="38"/>
      <c r="B296" s="38"/>
      <c r="C296" s="38"/>
      <c r="D296" s="37"/>
      <c r="E296" s="37"/>
    </row>
    <row r="297" spans="1:5" s="16" customFormat="1" ht="15" customHeight="1">
      <c r="A297" s="39"/>
      <c r="B297" s="39"/>
      <c r="C297" s="39"/>
      <c r="D297" s="37"/>
      <c r="E297" s="37"/>
    </row>
    <row r="298" spans="1:5" s="16" customFormat="1" ht="15" customHeight="1">
      <c r="A298" s="38"/>
      <c r="B298" s="38"/>
      <c r="C298" s="38"/>
      <c r="D298" s="37"/>
      <c r="E298" s="37"/>
    </row>
    <row r="299" spans="1:5" s="16" customFormat="1" ht="15" customHeight="1">
      <c r="A299" s="38"/>
      <c r="B299" s="38"/>
      <c r="C299" s="38"/>
      <c r="D299" s="37"/>
      <c r="E299" s="37"/>
    </row>
    <row r="300" spans="1:5" s="16" customFormat="1" ht="15" customHeight="1">
      <c r="A300" s="38"/>
      <c r="B300" s="38"/>
      <c r="C300" s="38"/>
      <c r="D300" s="37"/>
      <c r="E300" s="37"/>
    </row>
    <row r="301" spans="1:5" s="16" customFormat="1" ht="15" customHeight="1">
      <c r="A301" s="39"/>
      <c r="B301" s="39"/>
      <c r="C301" s="39"/>
      <c r="D301" s="37"/>
      <c r="E301" s="37"/>
    </row>
    <row r="302" spans="1:5" s="16" customFormat="1" ht="15" customHeight="1">
      <c r="A302" s="38"/>
      <c r="B302" s="38"/>
      <c r="C302" s="38"/>
      <c r="D302" s="37"/>
      <c r="E302" s="37"/>
    </row>
    <row r="303" spans="1:5" ht="15" customHeight="1">
      <c r="A303" s="38"/>
      <c r="B303" s="38"/>
      <c r="C303" s="38"/>
      <c r="D303" s="37"/>
      <c r="E303" s="37"/>
    </row>
    <row r="304" spans="1:5" ht="15" customHeight="1">
      <c r="A304" s="38"/>
      <c r="B304" s="38"/>
      <c r="C304" s="38"/>
      <c r="D304" s="37"/>
      <c r="E304" s="37"/>
    </row>
    <row r="305" spans="1:10" ht="15" customHeight="1">
      <c r="A305" s="38"/>
      <c r="B305" s="38"/>
      <c r="C305" s="38"/>
      <c r="D305" s="37"/>
      <c r="E305" s="37"/>
    </row>
    <row r="306" spans="1:10" ht="15" customHeight="1">
      <c r="A306" s="38"/>
      <c r="B306" s="38"/>
      <c r="C306" s="38"/>
      <c r="D306" s="37"/>
      <c r="E306" s="37"/>
    </row>
    <row r="307" spans="1:10" ht="15" customHeight="1">
      <c r="A307" s="38"/>
      <c r="B307" s="38"/>
      <c r="C307" s="38"/>
      <c r="D307" s="37"/>
      <c r="E307" s="37"/>
    </row>
    <row r="308" spans="1:10" ht="15" customHeight="1">
      <c r="A308" s="38"/>
      <c r="B308" s="38"/>
      <c r="C308" s="38"/>
      <c r="D308" s="37"/>
      <c r="E308" s="37"/>
    </row>
    <row r="309" spans="1:10" ht="15" customHeight="1">
      <c r="A309" s="38"/>
      <c r="B309" s="38"/>
      <c r="C309" s="38"/>
      <c r="D309" s="37"/>
      <c r="E309" s="37"/>
    </row>
    <row r="310" spans="1:10" s="20" customFormat="1" ht="15" customHeight="1">
      <c r="A310" s="38"/>
      <c r="B310" s="38"/>
      <c r="C310" s="38"/>
      <c r="D310" s="37"/>
      <c r="E310" s="37"/>
      <c r="F310" s="21"/>
      <c r="G310" s="21"/>
      <c r="H310" s="21"/>
      <c r="I310" s="21"/>
      <c r="J310" s="21"/>
    </row>
    <row r="311" spans="1:10" ht="15" customHeight="1">
      <c r="A311" s="38"/>
      <c r="B311" s="38"/>
      <c r="C311" s="38"/>
      <c r="D311" s="37"/>
      <c r="E311" s="37"/>
    </row>
    <row r="312" spans="1:10" ht="15" customHeight="1" thickBot="1">
      <c r="A312" s="40"/>
      <c r="B312" s="40"/>
      <c r="C312" s="40"/>
      <c r="D312" s="41"/>
      <c r="E312" s="41"/>
    </row>
    <row r="313" spans="1:10" ht="15" customHeight="1" thickTop="1">
      <c r="A313" s="103" t="s">
        <v>37</v>
      </c>
      <c r="B313" s="42"/>
      <c r="C313" s="42"/>
      <c r="D313" s="43"/>
      <c r="E313" s="43"/>
    </row>
    <row r="314" spans="1:10" s="16" customFormat="1" ht="7.35" customHeight="1">
      <c r="A314" s="25"/>
      <c r="B314" s="42"/>
      <c r="C314" s="42"/>
      <c r="D314" s="43"/>
      <c r="E314" s="43"/>
    </row>
    <row r="315" spans="1:10" s="16" customFormat="1" ht="15" customHeight="1" thickBot="1">
      <c r="A315" s="177" t="s">
        <v>13</v>
      </c>
      <c r="B315" s="177"/>
      <c r="C315" s="181">
        <f t="shared" ref="C315:C318" si="5">C3</f>
        <v>0</v>
      </c>
      <c r="D315" s="181"/>
      <c r="E315" s="181"/>
    </row>
    <row r="316" spans="1:10" s="16" customFormat="1" ht="15" customHeight="1" thickTop="1" thickBot="1">
      <c r="A316" s="183" t="s">
        <v>38</v>
      </c>
      <c r="B316" s="183"/>
      <c r="C316" s="182">
        <f t="shared" si="5"/>
        <v>0</v>
      </c>
      <c r="D316" s="182"/>
      <c r="E316" s="182"/>
    </row>
    <row r="317" spans="1:10" s="16" customFormat="1" ht="15" customHeight="1" thickTop="1" thickBot="1">
      <c r="A317" s="183" t="s">
        <v>39</v>
      </c>
      <c r="B317" s="183"/>
      <c r="C317" s="182">
        <f t="shared" si="5"/>
        <v>0</v>
      </c>
      <c r="D317" s="182"/>
      <c r="E317" s="182"/>
    </row>
    <row r="318" spans="1:10" s="16" customFormat="1" ht="15" customHeight="1" thickTop="1" thickBot="1">
      <c r="A318" s="177" t="s">
        <v>14</v>
      </c>
      <c r="B318" s="177"/>
      <c r="C318" s="184">
        <f t="shared" si="5"/>
        <v>0</v>
      </c>
      <c r="D318" s="184"/>
      <c r="E318" s="184"/>
    </row>
    <row r="319" spans="1:10" s="16" customFormat="1" ht="7.35" customHeight="1" thickTop="1">
      <c r="A319" s="44"/>
      <c r="B319" s="44"/>
      <c r="C319" s="44"/>
      <c r="D319" s="45"/>
      <c r="E319" s="45"/>
    </row>
    <row r="320" spans="1:10" s="16" customFormat="1" ht="182.85" customHeight="1">
      <c r="A320" s="178" t="s">
        <v>46</v>
      </c>
      <c r="B320" s="178"/>
      <c r="C320" s="178"/>
      <c r="D320" s="178"/>
      <c r="E320" s="178"/>
    </row>
    <row r="321" spans="1:5" s="16" customFormat="1" ht="7.35" customHeight="1" thickBot="1">
      <c r="A321" s="46"/>
      <c r="B321" s="46"/>
      <c r="C321" s="46"/>
      <c r="D321" s="47"/>
      <c r="E321" s="47"/>
    </row>
    <row r="322" spans="1:5" s="16" customFormat="1" ht="15" customHeight="1" thickTop="1">
      <c r="A322" s="179">
        <v>1</v>
      </c>
      <c r="B322" s="180"/>
      <c r="C322" s="48">
        <v>2</v>
      </c>
      <c r="D322" s="49">
        <v>3</v>
      </c>
      <c r="E322" s="49">
        <v>4</v>
      </c>
    </row>
    <row r="323" spans="1:5" s="16" customFormat="1" ht="32.25" customHeight="1" thickBot="1">
      <c r="A323" s="50" t="s">
        <v>41</v>
      </c>
      <c r="B323" s="50" t="s">
        <v>42</v>
      </c>
      <c r="C323" s="50" t="s">
        <v>43</v>
      </c>
      <c r="D323" s="51" t="s">
        <v>44</v>
      </c>
      <c r="E323" s="51" t="s">
        <v>45</v>
      </c>
    </row>
    <row r="324" spans="1:5" s="16" customFormat="1" ht="15" customHeight="1" thickTop="1">
      <c r="A324" s="35"/>
      <c r="B324" s="36"/>
      <c r="C324" s="36"/>
      <c r="D324" s="37"/>
      <c r="E324" s="37"/>
    </row>
    <row r="325" spans="1:5" s="16" customFormat="1" ht="15" customHeight="1">
      <c r="A325" s="38"/>
      <c r="B325" s="38"/>
      <c r="C325" s="38"/>
      <c r="D325" s="37"/>
      <c r="E325" s="37"/>
    </row>
    <row r="326" spans="1:5" s="16" customFormat="1" ht="15" customHeight="1">
      <c r="A326" s="38"/>
      <c r="B326" s="38"/>
      <c r="C326" s="38"/>
      <c r="D326" s="37"/>
      <c r="E326" s="37"/>
    </row>
    <row r="327" spans="1:5" s="16" customFormat="1" ht="15" customHeight="1">
      <c r="A327" s="38"/>
      <c r="B327" s="38"/>
      <c r="C327" s="38"/>
      <c r="D327" s="37"/>
      <c r="E327" s="37"/>
    </row>
    <row r="328" spans="1:5" s="16" customFormat="1" ht="15" customHeight="1">
      <c r="A328" s="38"/>
      <c r="B328" s="38"/>
      <c r="C328" s="38"/>
      <c r="D328" s="37"/>
      <c r="E328" s="37"/>
    </row>
    <row r="329" spans="1:5" s="16" customFormat="1" ht="15" customHeight="1">
      <c r="A329" s="38"/>
      <c r="B329" s="38"/>
      <c r="C329" s="38"/>
      <c r="D329" s="37"/>
      <c r="E329" s="37"/>
    </row>
    <row r="330" spans="1:5" s="16" customFormat="1" ht="15" customHeight="1">
      <c r="A330" s="38"/>
      <c r="B330" s="38"/>
      <c r="C330" s="38"/>
      <c r="D330" s="37"/>
      <c r="E330" s="37"/>
    </row>
    <row r="331" spans="1:5" s="16" customFormat="1" ht="15" customHeight="1">
      <c r="A331" s="38"/>
      <c r="B331" s="38"/>
      <c r="C331" s="38"/>
      <c r="D331" s="37"/>
      <c r="E331" s="37"/>
    </row>
    <row r="332" spans="1:5" s="16" customFormat="1" ht="15" customHeight="1">
      <c r="A332" s="38"/>
      <c r="B332" s="38"/>
      <c r="C332" s="38"/>
      <c r="D332" s="37"/>
      <c r="E332" s="37"/>
    </row>
    <row r="333" spans="1:5" s="16" customFormat="1" ht="15" customHeight="1">
      <c r="A333" s="38"/>
      <c r="B333" s="38"/>
      <c r="C333" s="38"/>
      <c r="D333" s="37"/>
      <c r="E333" s="37"/>
    </row>
    <row r="334" spans="1:5" s="16" customFormat="1" ht="15" customHeight="1">
      <c r="A334" s="38"/>
      <c r="B334" s="38"/>
      <c r="C334" s="38"/>
      <c r="D334" s="37"/>
      <c r="E334" s="37"/>
    </row>
    <row r="335" spans="1:5" s="16" customFormat="1" ht="15" customHeight="1">
      <c r="A335" s="38"/>
      <c r="B335" s="38"/>
      <c r="C335" s="38"/>
      <c r="D335" s="37"/>
      <c r="E335" s="37"/>
    </row>
    <row r="336" spans="1:5" s="16" customFormat="1" ht="15" customHeight="1">
      <c r="A336" s="38"/>
      <c r="B336" s="38"/>
      <c r="C336" s="38"/>
      <c r="D336" s="37"/>
      <c r="E336" s="37"/>
    </row>
    <row r="337" spans="1:5" s="16" customFormat="1" ht="15" customHeight="1">
      <c r="A337" s="38"/>
      <c r="B337" s="38"/>
      <c r="C337" s="38"/>
      <c r="D337" s="37"/>
      <c r="E337" s="37"/>
    </row>
    <row r="338" spans="1:5" s="16" customFormat="1" ht="15" customHeight="1">
      <c r="A338" s="38"/>
      <c r="B338" s="38"/>
      <c r="C338" s="38"/>
      <c r="D338" s="37"/>
      <c r="E338" s="37"/>
    </row>
    <row r="339" spans="1:5" s="16" customFormat="1" ht="15" customHeight="1">
      <c r="A339" s="38"/>
      <c r="B339" s="38"/>
      <c r="C339" s="38"/>
      <c r="D339" s="37"/>
      <c r="E339" s="37"/>
    </row>
    <row r="340" spans="1:5" s="16" customFormat="1" ht="15" customHeight="1">
      <c r="A340" s="38"/>
      <c r="B340" s="38"/>
      <c r="C340" s="38"/>
      <c r="D340" s="37"/>
      <c r="E340" s="37"/>
    </row>
    <row r="341" spans="1:5" s="16" customFormat="1" ht="15" customHeight="1">
      <c r="A341" s="38"/>
      <c r="B341" s="38"/>
      <c r="C341" s="38"/>
      <c r="D341" s="37"/>
      <c r="E341" s="37"/>
    </row>
    <row r="342" spans="1:5" s="16" customFormat="1" ht="15" customHeight="1">
      <c r="A342" s="38"/>
      <c r="B342" s="38"/>
      <c r="C342" s="38"/>
      <c r="D342" s="37"/>
      <c r="E342" s="37"/>
    </row>
    <row r="343" spans="1:5" s="16" customFormat="1" ht="15" customHeight="1">
      <c r="A343" s="38"/>
      <c r="B343" s="38"/>
      <c r="C343" s="38"/>
      <c r="D343" s="37"/>
      <c r="E343" s="37"/>
    </row>
    <row r="344" spans="1:5" s="16" customFormat="1" ht="15" customHeight="1">
      <c r="A344" s="38"/>
      <c r="B344" s="38"/>
      <c r="C344" s="38"/>
      <c r="D344" s="37"/>
      <c r="E344" s="37"/>
    </row>
    <row r="345" spans="1:5" s="16" customFormat="1" ht="15" customHeight="1">
      <c r="A345" s="38"/>
      <c r="B345" s="38"/>
      <c r="C345" s="38"/>
      <c r="D345" s="37"/>
      <c r="E345" s="37"/>
    </row>
    <row r="346" spans="1:5" s="16" customFormat="1" ht="15" customHeight="1">
      <c r="A346" s="38"/>
      <c r="B346" s="38"/>
      <c r="C346" s="38"/>
      <c r="D346" s="37"/>
      <c r="E346" s="37"/>
    </row>
    <row r="347" spans="1:5" s="16" customFormat="1" ht="15" customHeight="1">
      <c r="A347" s="38"/>
      <c r="B347" s="38"/>
      <c r="C347" s="38"/>
      <c r="D347" s="37"/>
      <c r="E347" s="37"/>
    </row>
    <row r="348" spans="1:5" s="16" customFormat="1" ht="15" customHeight="1">
      <c r="A348" s="38"/>
      <c r="B348" s="38"/>
      <c r="C348" s="38"/>
      <c r="D348" s="37"/>
      <c r="E348" s="37"/>
    </row>
    <row r="349" spans="1:5" s="16" customFormat="1" ht="15" customHeight="1">
      <c r="A349" s="39"/>
      <c r="B349" s="39"/>
      <c r="C349" s="39"/>
      <c r="D349" s="37"/>
      <c r="E349" s="37"/>
    </row>
    <row r="350" spans="1:5" s="16" customFormat="1" ht="15" customHeight="1">
      <c r="A350" s="38"/>
      <c r="B350" s="38"/>
      <c r="C350" s="38"/>
      <c r="D350" s="37"/>
      <c r="E350" s="37"/>
    </row>
    <row r="351" spans="1:5" s="16" customFormat="1" ht="15" customHeight="1">
      <c r="A351" s="38"/>
      <c r="B351" s="38"/>
      <c r="C351" s="38"/>
      <c r="D351" s="37"/>
      <c r="E351" s="37"/>
    </row>
    <row r="352" spans="1:5" s="16" customFormat="1" ht="15" customHeight="1">
      <c r="A352" s="38"/>
      <c r="B352" s="38"/>
      <c r="C352" s="38"/>
      <c r="D352" s="37"/>
      <c r="E352" s="37"/>
    </row>
    <row r="353" spans="1:10" s="16" customFormat="1" ht="15" customHeight="1">
      <c r="A353" s="39"/>
      <c r="B353" s="39"/>
      <c r="C353" s="39"/>
      <c r="D353" s="37"/>
      <c r="E353" s="37"/>
    </row>
    <row r="354" spans="1:10" ht="15" customHeight="1">
      <c r="A354" s="38"/>
      <c r="B354" s="38"/>
      <c r="C354" s="38"/>
      <c r="D354" s="37"/>
      <c r="E354" s="37"/>
    </row>
    <row r="355" spans="1:10" ht="15" customHeight="1">
      <c r="A355" s="38"/>
      <c r="B355" s="38"/>
      <c r="C355" s="38"/>
      <c r="D355" s="37"/>
      <c r="E355" s="37"/>
    </row>
    <row r="356" spans="1:10" ht="15" customHeight="1">
      <c r="A356" s="38"/>
      <c r="B356" s="38"/>
      <c r="C356" s="38"/>
      <c r="D356" s="37"/>
      <c r="E356" s="37"/>
    </row>
    <row r="357" spans="1:10" ht="15" customHeight="1">
      <c r="A357" s="38"/>
      <c r="B357" s="38"/>
      <c r="C357" s="38"/>
      <c r="D357" s="37"/>
      <c r="E357" s="37"/>
    </row>
    <row r="358" spans="1:10" ht="15" customHeight="1">
      <c r="A358" s="38"/>
      <c r="B358" s="38"/>
      <c r="C358" s="38"/>
      <c r="D358" s="37"/>
      <c r="E358" s="37"/>
    </row>
    <row r="359" spans="1:10" ht="15" customHeight="1">
      <c r="A359" s="38"/>
      <c r="B359" s="38"/>
      <c r="C359" s="38"/>
      <c r="D359" s="37"/>
      <c r="E359" s="37"/>
    </row>
    <row r="360" spans="1:10" ht="15" customHeight="1">
      <c r="A360" s="38"/>
      <c r="B360" s="38"/>
      <c r="C360" s="38"/>
      <c r="D360" s="37"/>
      <c r="E360" s="37"/>
    </row>
    <row r="361" spans="1:10" s="20" customFormat="1" ht="15" customHeight="1">
      <c r="A361" s="38"/>
      <c r="B361" s="38"/>
      <c r="C361" s="38"/>
      <c r="D361" s="37"/>
      <c r="E361" s="37"/>
      <c r="F361" s="21"/>
      <c r="G361" s="21"/>
      <c r="H361" s="21"/>
      <c r="I361" s="21"/>
      <c r="J361" s="21"/>
    </row>
    <row r="362" spans="1:10" ht="15" customHeight="1">
      <c r="A362" s="38"/>
      <c r="B362" s="38"/>
      <c r="C362" s="38"/>
      <c r="D362" s="37"/>
      <c r="E362" s="37"/>
    </row>
    <row r="363" spans="1:10" ht="15" customHeight="1">
      <c r="A363" s="38"/>
      <c r="B363" s="38"/>
      <c r="C363" s="38"/>
      <c r="D363" s="37"/>
      <c r="E363" s="37"/>
    </row>
    <row r="364" spans="1:10" ht="15" customHeight="1" thickBot="1">
      <c r="A364" s="40"/>
      <c r="B364" s="40"/>
      <c r="C364" s="40"/>
      <c r="D364" s="41"/>
      <c r="E364" s="41"/>
    </row>
    <row r="365" spans="1:10" s="16" customFormat="1" ht="15" customHeight="1" thickTop="1">
      <c r="A365" s="103" t="s">
        <v>37</v>
      </c>
      <c r="B365" s="42"/>
      <c r="C365" s="42"/>
      <c r="D365" s="43"/>
      <c r="E365" s="43"/>
    </row>
    <row r="366" spans="1:10" s="16" customFormat="1" ht="7.35" customHeight="1">
      <c r="A366" s="25"/>
      <c r="B366" s="42"/>
      <c r="C366" s="42"/>
      <c r="D366" s="43"/>
      <c r="E366" s="43"/>
    </row>
    <row r="367" spans="1:10" s="16" customFormat="1" ht="15" customHeight="1" thickBot="1">
      <c r="A367" s="177" t="s">
        <v>13</v>
      </c>
      <c r="B367" s="177"/>
      <c r="C367" s="181">
        <f t="shared" ref="C367:C370" si="6">C3</f>
        <v>0</v>
      </c>
      <c r="D367" s="181"/>
      <c r="E367" s="181"/>
    </row>
    <row r="368" spans="1:10" s="16" customFormat="1" ht="15" customHeight="1" thickTop="1" thickBot="1">
      <c r="A368" s="183" t="s">
        <v>38</v>
      </c>
      <c r="B368" s="183"/>
      <c r="C368" s="182">
        <f t="shared" si="6"/>
        <v>0</v>
      </c>
      <c r="D368" s="182"/>
      <c r="E368" s="182"/>
    </row>
    <row r="369" spans="1:5" s="16" customFormat="1" ht="15" customHeight="1" thickTop="1" thickBot="1">
      <c r="A369" s="183" t="s">
        <v>39</v>
      </c>
      <c r="B369" s="183"/>
      <c r="C369" s="182">
        <f t="shared" si="6"/>
        <v>0</v>
      </c>
      <c r="D369" s="182"/>
      <c r="E369" s="182"/>
    </row>
    <row r="370" spans="1:5" s="16" customFormat="1" ht="15" customHeight="1" thickTop="1" thickBot="1">
      <c r="A370" s="177" t="s">
        <v>14</v>
      </c>
      <c r="B370" s="177"/>
      <c r="C370" s="184">
        <f t="shared" si="6"/>
        <v>0</v>
      </c>
      <c r="D370" s="184"/>
      <c r="E370" s="184"/>
    </row>
    <row r="371" spans="1:5" s="16" customFormat="1" ht="7.35" customHeight="1" thickTop="1">
      <c r="A371" s="44"/>
      <c r="B371" s="44"/>
      <c r="C371" s="44"/>
      <c r="D371" s="45"/>
      <c r="E371" s="45"/>
    </row>
    <row r="372" spans="1:5" s="16" customFormat="1" ht="182.85" customHeight="1">
      <c r="A372" s="178" t="s">
        <v>46</v>
      </c>
      <c r="B372" s="178"/>
      <c r="C372" s="178"/>
      <c r="D372" s="178"/>
      <c r="E372" s="178"/>
    </row>
    <row r="373" spans="1:5" s="16" customFormat="1" ht="7.35" customHeight="1" thickBot="1">
      <c r="A373" s="46"/>
      <c r="B373" s="46"/>
      <c r="C373" s="46"/>
      <c r="D373" s="47"/>
      <c r="E373" s="47"/>
    </row>
    <row r="374" spans="1:5" s="16" customFormat="1" ht="15" customHeight="1" thickTop="1">
      <c r="A374" s="179">
        <v>1</v>
      </c>
      <c r="B374" s="180"/>
      <c r="C374" s="48">
        <v>2</v>
      </c>
      <c r="D374" s="49">
        <v>3</v>
      </c>
      <c r="E374" s="49">
        <v>4</v>
      </c>
    </row>
    <row r="375" spans="1:5" s="16" customFormat="1" ht="32.25" customHeight="1" thickBot="1">
      <c r="A375" s="50" t="s">
        <v>41</v>
      </c>
      <c r="B375" s="50" t="s">
        <v>42</v>
      </c>
      <c r="C375" s="50" t="s">
        <v>43</v>
      </c>
      <c r="D375" s="51" t="s">
        <v>44</v>
      </c>
      <c r="E375" s="51" t="s">
        <v>45</v>
      </c>
    </row>
    <row r="376" spans="1:5" s="16" customFormat="1" ht="15" customHeight="1" thickTop="1">
      <c r="A376" s="35"/>
      <c r="B376" s="36"/>
      <c r="C376" s="36"/>
      <c r="D376" s="37"/>
      <c r="E376" s="37"/>
    </row>
    <row r="377" spans="1:5" s="16" customFormat="1" ht="15" customHeight="1">
      <c r="A377" s="38"/>
      <c r="B377" s="38"/>
      <c r="C377" s="38"/>
      <c r="D377" s="37"/>
      <c r="E377" s="37"/>
    </row>
    <row r="378" spans="1:5" s="16" customFormat="1" ht="15" customHeight="1">
      <c r="A378" s="38"/>
      <c r="B378" s="38"/>
      <c r="C378" s="38"/>
      <c r="D378" s="37"/>
      <c r="E378" s="37"/>
    </row>
    <row r="379" spans="1:5" s="16" customFormat="1" ht="15" customHeight="1">
      <c r="A379" s="38"/>
      <c r="B379" s="38"/>
      <c r="C379" s="38"/>
      <c r="D379" s="37"/>
      <c r="E379" s="37"/>
    </row>
    <row r="380" spans="1:5" s="16" customFormat="1" ht="15" customHeight="1">
      <c r="A380" s="38"/>
      <c r="B380" s="38"/>
      <c r="C380" s="38"/>
      <c r="D380" s="37"/>
      <c r="E380" s="37"/>
    </row>
    <row r="381" spans="1:5" s="16" customFormat="1" ht="15" customHeight="1">
      <c r="A381" s="38"/>
      <c r="B381" s="38"/>
      <c r="C381" s="38"/>
      <c r="D381" s="37"/>
      <c r="E381" s="37"/>
    </row>
    <row r="382" spans="1:5" s="16" customFormat="1" ht="15" customHeight="1">
      <c r="A382" s="38"/>
      <c r="B382" s="38"/>
      <c r="C382" s="38"/>
      <c r="D382" s="37"/>
      <c r="E382" s="37"/>
    </row>
    <row r="383" spans="1:5" s="16" customFormat="1" ht="15" customHeight="1">
      <c r="A383" s="38"/>
      <c r="B383" s="38"/>
      <c r="C383" s="38"/>
      <c r="D383" s="37"/>
      <c r="E383" s="37"/>
    </row>
    <row r="384" spans="1:5" s="16" customFormat="1" ht="15" customHeight="1">
      <c r="A384" s="38"/>
      <c r="B384" s="38"/>
      <c r="C384" s="38"/>
      <c r="D384" s="37"/>
      <c r="E384" s="37"/>
    </row>
    <row r="385" spans="1:5" s="16" customFormat="1" ht="15" customHeight="1">
      <c r="A385" s="38"/>
      <c r="B385" s="38"/>
      <c r="C385" s="38"/>
      <c r="D385" s="37"/>
      <c r="E385" s="37"/>
    </row>
    <row r="386" spans="1:5" s="16" customFormat="1" ht="15" customHeight="1">
      <c r="A386" s="38"/>
      <c r="B386" s="38"/>
      <c r="C386" s="38"/>
      <c r="D386" s="37"/>
      <c r="E386" s="37"/>
    </row>
    <row r="387" spans="1:5" s="16" customFormat="1" ht="15" customHeight="1">
      <c r="A387" s="38"/>
      <c r="B387" s="38"/>
      <c r="C387" s="38"/>
      <c r="D387" s="37"/>
      <c r="E387" s="37"/>
    </row>
    <row r="388" spans="1:5" s="16" customFormat="1" ht="15" customHeight="1">
      <c r="A388" s="38"/>
      <c r="B388" s="38"/>
      <c r="C388" s="38"/>
      <c r="D388" s="37"/>
      <c r="E388" s="37"/>
    </row>
    <row r="389" spans="1:5" s="16" customFormat="1" ht="15" customHeight="1">
      <c r="A389" s="38"/>
      <c r="B389" s="38"/>
      <c r="C389" s="38"/>
      <c r="D389" s="37"/>
      <c r="E389" s="37"/>
    </row>
    <row r="390" spans="1:5" s="16" customFormat="1" ht="15" customHeight="1">
      <c r="A390" s="38"/>
      <c r="B390" s="38"/>
      <c r="C390" s="38"/>
      <c r="D390" s="37"/>
      <c r="E390" s="37"/>
    </row>
    <row r="391" spans="1:5" s="16" customFormat="1" ht="15" customHeight="1">
      <c r="A391" s="38"/>
      <c r="B391" s="38"/>
      <c r="C391" s="38"/>
      <c r="D391" s="37"/>
      <c r="E391" s="37"/>
    </row>
    <row r="392" spans="1:5" s="16" customFormat="1" ht="15" customHeight="1">
      <c r="A392" s="38"/>
      <c r="B392" s="38"/>
      <c r="C392" s="38"/>
      <c r="D392" s="37"/>
      <c r="E392" s="37"/>
    </row>
    <row r="393" spans="1:5" s="16" customFormat="1" ht="15" customHeight="1">
      <c r="A393" s="38"/>
      <c r="B393" s="38"/>
      <c r="C393" s="38"/>
      <c r="D393" s="37"/>
      <c r="E393" s="37"/>
    </row>
    <row r="394" spans="1:5" s="16" customFormat="1" ht="15" customHeight="1">
      <c r="A394" s="38"/>
      <c r="B394" s="38"/>
      <c r="C394" s="38"/>
      <c r="D394" s="37"/>
      <c r="E394" s="37"/>
    </row>
    <row r="395" spans="1:5" s="16" customFormat="1" ht="15" customHeight="1">
      <c r="A395" s="38"/>
      <c r="B395" s="38"/>
      <c r="C395" s="38"/>
      <c r="D395" s="37"/>
      <c r="E395" s="37"/>
    </row>
    <row r="396" spans="1:5" s="16" customFormat="1" ht="15" customHeight="1">
      <c r="A396" s="38"/>
      <c r="B396" s="38"/>
      <c r="C396" s="38"/>
      <c r="D396" s="37"/>
      <c r="E396" s="37"/>
    </row>
    <row r="397" spans="1:5" s="16" customFormat="1" ht="15" customHeight="1">
      <c r="A397" s="38"/>
      <c r="B397" s="38"/>
      <c r="C397" s="38"/>
      <c r="D397" s="37"/>
      <c r="E397" s="37"/>
    </row>
    <row r="398" spans="1:5" s="16" customFormat="1" ht="15" customHeight="1">
      <c r="A398" s="38"/>
      <c r="B398" s="38"/>
      <c r="C398" s="38"/>
      <c r="D398" s="37"/>
      <c r="E398" s="37"/>
    </row>
    <row r="399" spans="1:5" s="16" customFormat="1" ht="15" customHeight="1">
      <c r="A399" s="38"/>
      <c r="B399" s="38"/>
      <c r="C399" s="38"/>
      <c r="D399" s="37"/>
      <c r="E399" s="37"/>
    </row>
    <row r="400" spans="1:5" s="16" customFormat="1" ht="15" customHeight="1">
      <c r="A400" s="38"/>
      <c r="B400" s="38"/>
      <c r="C400" s="38"/>
      <c r="D400" s="37"/>
      <c r="E400" s="37"/>
    </row>
    <row r="401" spans="1:5" ht="15" customHeight="1">
      <c r="A401" s="39"/>
      <c r="B401" s="39"/>
      <c r="C401" s="39"/>
      <c r="D401" s="37"/>
      <c r="E401" s="37"/>
    </row>
    <row r="402" spans="1:5" ht="15" customHeight="1">
      <c r="A402" s="38"/>
      <c r="B402" s="38"/>
      <c r="C402" s="38"/>
      <c r="D402" s="37"/>
      <c r="E402" s="37"/>
    </row>
    <row r="403" spans="1:5" ht="15" customHeight="1">
      <c r="A403" s="38"/>
      <c r="B403" s="38"/>
      <c r="C403" s="38"/>
      <c r="D403" s="37"/>
      <c r="E403" s="37"/>
    </row>
    <row r="404" spans="1:5" ht="15" customHeight="1">
      <c r="A404" s="38"/>
      <c r="B404" s="38"/>
      <c r="C404" s="38"/>
      <c r="D404" s="37"/>
      <c r="E404" s="37"/>
    </row>
    <row r="405" spans="1:5" ht="15" customHeight="1">
      <c r="A405" s="39"/>
      <c r="B405" s="39"/>
      <c r="C405" s="39"/>
      <c r="D405" s="37"/>
      <c r="E405" s="37"/>
    </row>
    <row r="406" spans="1:5" ht="15" customHeight="1">
      <c r="A406" s="38"/>
      <c r="B406" s="38"/>
      <c r="C406" s="38"/>
      <c r="D406" s="37"/>
      <c r="E406" s="37"/>
    </row>
    <row r="407" spans="1:5" ht="15" customHeight="1">
      <c r="A407" s="38"/>
      <c r="B407" s="38"/>
      <c r="C407" s="38"/>
      <c r="D407" s="37"/>
      <c r="E407" s="37"/>
    </row>
    <row r="408" spans="1:5" ht="15" customHeight="1">
      <c r="A408" s="38"/>
      <c r="B408" s="38"/>
      <c r="C408" s="38"/>
      <c r="D408" s="37"/>
      <c r="E408" s="37"/>
    </row>
    <row r="409" spans="1:5" ht="15" customHeight="1">
      <c r="A409" s="38"/>
      <c r="B409" s="38"/>
      <c r="C409" s="38"/>
      <c r="D409" s="37"/>
      <c r="E409" s="37"/>
    </row>
    <row r="410" spans="1:5" ht="15" customHeight="1">
      <c r="A410" s="38"/>
      <c r="B410" s="38"/>
      <c r="C410" s="38"/>
      <c r="D410" s="37"/>
      <c r="E410" s="37"/>
    </row>
    <row r="411" spans="1:5" ht="15" customHeight="1">
      <c r="A411" s="38"/>
      <c r="B411" s="38"/>
      <c r="C411" s="38"/>
      <c r="D411" s="37"/>
      <c r="E411" s="37"/>
    </row>
    <row r="412" spans="1:5" ht="15" customHeight="1">
      <c r="A412" s="38"/>
      <c r="B412" s="38"/>
      <c r="C412" s="38"/>
      <c r="D412" s="37"/>
      <c r="E412" s="37"/>
    </row>
    <row r="413" spans="1:5" ht="15" customHeight="1" thickBot="1">
      <c r="A413" s="38"/>
      <c r="B413" s="38"/>
      <c r="C413" s="38"/>
      <c r="D413" s="37"/>
      <c r="E413" s="136"/>
    </row>
    <row r="414" spans="1:5" ht="15" customHeight="1" thickTop="1" thickBot="1">
      <c r="A414" s="176"/>
      <c r="B414" s="176"/>
      <c r="C414" s="105"/>
      <c r="D414" s="104" t="s">
        <v>47</v>
      </c>
      <c r="E414" s="138">
        <f>SUM((E12:E52,E64:E104,E116:E156,E168:E208,E220:E260,E272:E312,E324:E364,E376:E412))</f>
        <v>0</v>
      </c>
    </row>
    <row r="415" spans="1:5" ht="15" customHeight="1" thickTop="1">
      <c r="A415" s="53"/>
      <c r="B415" s="53"/>
      <c r="C415" s="53"/>
      <c r="D415" s="52"/>
      <c r="E415" s="52"/>
    </row>
    <row r="416" spans="1:5" ht="15" customHeight="1">
      <c r="A416" s="53"/>
      <c r="B416" s="53"/>
      <c r="C416" s="53"/>
      <c r="D416" s="52"/>
      <c r="E416" s="52"/>
    </row>
  </sheetData>
  <sheetProtection algorithmName="SHA-512" hashValue="kaKT0dES01g54zXUVQf9YzXZ3JWTtJYcdiYULcVJdtsCdcrw57SRIksBN2UkKaTYQnCGIzpYjmNkmfdFnoHH2g==" saltValue="cmC9cG+cvuqb/026qx7e4w==" spinCount="100000" sheet="1" objects="1" scenarios="1" selectLockedCells="1"/>
  <mergeCells count="81">
    <mergeCell ref="A62:B62"/>
    <mergeCell ref="A56:B56"/>
    <mergeCell ref="A8:E8"/>
    <mergeCell ref="A10:B10"/>
    <mergeCell ref="A55:B55"/>
    <mergeCell ref="C55:E55"/>
    <mergeCell ref="A60:E60"/>
    <mergeCell ref="C56:E56"/>
    <mergeCell ref="A57:B57"/>
    <mergeCell ref="C57:E57"/>
    <mergeCell ref="A58:B58"/>
    <mergeCell ref="C58:E58"/>
    <mergeCell ref="C3:E3"/>
    <mergeCell ref="C4:E4"/>
    <mergeCell ref="C5:E5"/>
    <mergeCell ref="C6:E6"/>
    <mergeCell ref="A3:B3"/>
    <mergeCell ref="A4:B4"/>
    <mergeCell ref="A5:B5"/>
    <mergeCell ref="A6:B6"/>
    <mergeCell ref="A110:B110"/>
    <mergeCell ref="C110:E110"/>
    <mergeCell ref="A112:E112"/>
    <mergeCell ref="A114:B114"/>
    <mergeCell ref="A160:B160"/>
    <mergeCell ref="C160:E160"/>
    <mergeCell ref="A107:B107"/>
    <mergeCell ref="C107:E107"/>
    <mergeCell ref="A108:B108"/>
    <mergeCell ref="C108:E108"/>
    <mergeCell ref="A109:B109"/>
    <mergeCell ref="C109:E109"/>
    <mergeCell ref="A372:E372"/>
    <mergeCell ref="C318:E318"/>
    <mergeCell ref="A320:E320"/>
    <mergeCell ref="A322:B322"/>
    <mergeCell ref="C367:E367"/>
    <mergeCell ref="A368:B368"/>
    <mergeCell ref="C368:E368"/>
    <mergeCell ref="A161:B161"/>
    <mergeCell ref="C161:E161"/>
    <mergeCell ref="A159:B159"/>
    <mergeCell ref="C159:E159"/>
    <mergeCell ref="A211:B211"/>
    <mergeCell ref="C211:E211"/>
    <mergeCell ref="A162:B162"/>
    <mergeCell ref="C162:E162"/>
    <mergeCell ref="A164:E164"/>
    <mergeCell ref="A166:B166"/>
    <mergeCell ref="A212:B212"/>
    <mergeCell ref="C212:E212"/>
    <mergeCell ref="A213:B213"/>
    <mergeCell ref="C213:E213"/>
    <mergeCell ref="C263:E263"/>
    <mergeCell ref="A214:B214"/>
    <mergeCell ref="C214:E214"/>
    <mergeCell ref="A216:E216"/>
    <mergeCell ref="A218:B218"/>
    <mergeCell ref="A263:B263"/>
    <mergeCell ref="A264:B264"/>
    <mergeCell ref="C264:E264"/>
    <mergeCell ref="C265:E265"/>
    <mergeCell ref="A266:B266"/>
    <mergeCell ref="C266:E266"/>
    <mergeCell ref="A265:B265"/>
    <mergeCell ref="A414:B414"/>
    <mergeCell ref="A367:B367"/>
    <mergeCell ref="A268:E268"/>
    <mergeCell ref="A270:B270"/>
    <mergeCell ref="A315:B315"/>
    <mergeCell ref="C315:E315"/>
    <mergeCell ref="C316:E316"/>
    <mergeCell ref="A374:B374"/>
    <mergeCell ref="A316:B316"/>
    <mergeCell ref="A317:B317"/>
    <mergeCell ref="C317:E317"/>
    <mergeCell ref="A318:B318"/>
    <mergeCell ref="A369:B369"/>
    <mergeCell ref="C369:E369"/>
    <mergeCell ref="A370:B370"/>
    <mergeCell ref="C370:E370"/>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49530-E3EF-4518-94A9-D84AE6FB6DD0}">
  <sheetPr>
    <tabColor rgb="FF0000FF"/>
  </sheetPr>
  <dimension ref="A1:J415"/>
  <sheetViews>
    <sheetView view="pageLayout" topLeftCell="A9" zoomScale="200" zoomScaleNormal="200" zoomScalePageLayoutView="20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thickTop="1" thickBot="1">
      <c r="A1" s="140" t="s">
        <v>56</v>
      </c>
      <c r="B1" s="23"/>
      <c r="C1" s="23"/>
      <c r="D1" s="139" t="s">
        <v>55</v>
      </c>
      <c r="E1" s="138">
        <f>$E$414</f>
        <v>0</v>
      </c>
      <c r="F1" s="3"/>
      <c r="G1" s="3"/>
    </row>
    <row r="2" spans="1:10" ht="7.35" customHeight="1" thickTop="1">
      <c r="A2" s="25"/>
      <c r="B2" s="23"/>
      <c r="C2" s="23"/>
      <c r="D2" s="24"/>
      <c r="E2" s="24"/>
      <c r="F2" s="3"/>
      <c r="G2" s="3"/>
    </row>
    <row r="3" spans="1:10" ht="15" customHeight="1" thickBot="1">
      <c r="A3" s="147" t="s">
        <v>13</v>
      </c>
      <c r="B3" s="147"/>
      <c r="C3" s="151">
        <f>'Schools Informational Listing'!$D$3</f>
        <v>0</v>
      </c>
      <c r="D3" s="151"/>
      <c r="E3" s="151"/>
    </row>
    <row r="4" spans="1:10" ht="15" customHeight="1" thickTop="1" thickBot="1">
      <c r="A4" s="169" t="s">
        <v>38</v>
      </c>
      <c r="B4" s="169"/>
      <c r="C4" s="186">
        <f>'Schools Informational Listing'!$A$10</f>
        <v>0</v>
      </c>
      <c r="D4" s="186"/>
      <c r="E4" s="186"/>
    </row>
    <row r="5" spans="1:10" s="4" customFormat="1" ht="15" customHeight="1" thickTop="1" thickBot="1">
      <c r="A5" s="169" t="s">
        <v>39</v>
      </c>
      <c r="B5" s="169"/>
      <c r="C5" s="186">
        <f>'Schools Informational Listing'!$B$10</f>
        <v>0</v>
      </c>
      <c r="D5" s="186"/>
      <c r="E5" s="186"/>
      <c r="F5" s="1"/>
      <c r="G5" s="1"/>
      <c r="H5" s="1"/>
      <c r="I5" s="9"/>
      <c r="J5" s="1"/>
    </row>
    <row r="6" spans="1:10" ht="15" customHeight="1" thickTop="1" thickBot="1">
      <c r="A6" s="147" t="s">
        <v>14</v>
      </c>
      <c r="B6" s="147"/>
      <c r="C6" s="152">
        <f>'Schools Informational Listing'!$D$4</f>
        <v>0</v>
      </c>
      <c r="D6" s="152"/>
      <c r="E6" s="152"/>
    </row>
    <row r="7" spans="1:10" s="2" customFormat="1" ht="7.35" customHeight="1" thickTop="1">
      <c r="A7" s="27"/>
      <c r="B7" s="27"/>
      <c r="C7" s="27"/>
      <c r="D7" s="28"/>
      <c r="E7" s="28"/>
      <c r="F7" s="5"/>
      <c r="G7" s="5"/>
      <c r="H7" s="6"/>
      <c r="I7" s="6"/>
      <c r="J7" s="6"/>
    </row>
    <row r="8" spans="1:10" s="20" customFormat="1" ht="182.85" customHeight="1">
      <c r="A8" s="187" t="s">
        <v>48</v>
      </c>
      <c r="B8" s="187"/>
      <c r="C8" s="187"/>
      <c r="D8" s="187"/>
      <c r="E8" s="187"/>
      <c r="F8" s="19"/>
      <c r="G8" s="19"/>
      <c r="H8" s="19"/>
      <c r="I8" s="19"/>
      <c r="J8" s="19"/>
    </row>
    <row r="9" spans="1:10" s="1" customFormat="1" ht="7.35" customHeight="1" thickBot="1">
      <c r="A9" s="29"/>
      <c r="B9" s="29"/>
      <c r="C9" s="29"/>
      <c r="D9" s="30"/>
      <c r="E9" s="30"/>
    </row>
    <row r="10" spans="1:10" s="1" customFormat="1" ht="15" customHeight="1" thickTop="1">
      <c r="A10" s="188">
        <v>1</v>
      </c>
      <c r="B10" s="189"/>
      <c r="C10" s="31">
        <v>2</v>
      </c>
      <c r="D10" s="32">
        <v>3</v>
      </c>
      <c r="E10" s="32">
        <v>4</v>
      </c>
    </row>
    <row r="11" spans="1:10" s="1" customFormat="1" ht="30.95" customHeight="1" thickBot="1">
      <c r="A11" s="33" t="s">
        <v>41</v>
      </c>
      <c r="B11" s="33" t="s">
        <v>42</v>
      </c>
      <c r="C11" s="33" t="s">
        <v>43</v>
      </c>
      <c r="D11" s="34" t="s">
        <v>44</v>
      </c>
      <c r="E11" s="34" t="s">
        <v>45</v>
      </c>
    </row>
    <row r="12" spans="1:10" s="16" customFormat="1" ht="15" customHeight="1">
      <c r="A12" s="119"/>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thickBot="1">
      <c r="A52" s="40"/>
      <c r="B52" s="40"/>
      <c r="C52" s="40"/>
      <c r="D52" s="41"/>
      <c r="E52" s="41"/>
    </row>
    <row r="53" spans="1:10" ht="18" customHeight="1" thickTop="1">
      <c r="A53" s="103" t="s">
        <v>37</v>
      </c>
      <c r="B53" s="23"/>
      <c r="C53" s="23"/>
      <c r="D53" s="24"/>
      <c r="E53" s="24"/>
    </row>
    <row r="54" spans="1:10" ht="7.35" customHeight="1">
      <c r="A54" s="25"/>
      <c r="B54" s="23"/>
      <c r="C54" s="23"/>
      <c r="D54" s="24"/>
      <c r="E54" s="24"/>
    </row>
    <row r="55" spans="1:10" ht="15" customHeight="1" thickBot="1">
      <c r="A55" s="147" t="s">
        <v>13</v>
      </c>
      <c r="B55" s="147"/>
      <c r="C55" s="151">
        <f t="shared" ref="C55:C58" si="0">C3</f>
        <v>0</v>
      </c>
      <c r="D55" s="151"/>
      <c r="E55" s="151"/>
    </row>
    <row r="56" spans="1:10" ht="15" customHeight="1" thickTop="1" thickBot="1">
      <c r="A56" s="169" t="s">
        <v>38</v>
      </c>
      <c r="B56" s="169"/>
      <c r="C56" s="186">
        <f t="shared" si="0"/>
        <v>0</v>
      </c>
      <c r="D56" s="186"/>
      <c r="E56" s="186"/>
    </row>
    <row r="57" spans="1:10" ht="15" customHeight="1" thickTop="1" thickBot="1">
      <c r="A57" s="169" t="s">
        <v>39</v>
      </c>
      <c r="B57" s="169"/>
      <c r="C57" s="186">
        <f t="shared" si="0"/>
        <v>0</v>
      </c>
      <c r="D57" s="186"/>
      <c r="E57" s="186"/>
    </row>
    <row r="58" spans="1:10" s="20" customFormat="1" ht="15" customHeight="1" thickTop="1" thickBot="1">
      <c r="A58" s="147" t="s">
        <v>14</v>
      </c>
      <c r="B58" s="147"/>
      <c r="C58" s="152">
        <f t="shared" si="0"/>
        <v>0</v>
      </c>
      <c r="D58" s="152"/>
      <c r="E58" s="152"/>
      <c r="F58" s="21"/>
      <c r="G58" s="21"/>
      <c r="H58" s="21"/>
      <c r="I58" s="21"/>
      <c r="J58" s="21"/>
    </row>
    <row r="59" spans="1:10" ht="7.35" customHeight="1" thickTop="1">
      <c r="A59" s="27"/>
      <c r="B59" s="27"/>
      <c r="C59" s="27"/>
      <c r="D59" s="28"/>
      <c r="E59" s="28"/>
    </row>
    <row r="60" spans="1:10" ht="182.85" customHeight="1">
      <c r="A60" s="187" t="s">
        <v>48</v>
      </c>
      <c r="B60" s="187"/>
      <c r="C60" s="187"/>
      <c r="D60" s="187"/>
      <c r="E60" s="187"/>
    </row>
    <row r="61" spans="1:10" ht="7.35" customHeight="1" thickBot="1">
      <c r="A61" s="29"/>
      <c r="B61" s="29"/>
      <c r="C61" s="29"/>
      <c r="D61" s="30"/>
      <c r="E61" s="30"/>
    </row>
    <row r="62" spans="1:10" s="16" customFormat="1" ht="15" customHeight="1" thickTop="1">
      <c r="A62" s="188">
        <v>1</v>
      </c>
      <c r="B62" s="189"/>
      <c r="C62" s="31">
        <v>2</v>
      </c>
      <c r="D62" s="32">
        <v>3</v>
      </c>
      <c r="E62" s="32">
        <v>4</v>
      </c>
    </row>
    <row r="63" spans="1:10" s="16" customFormat="1" ht="30.95" customHeight="1" thickBot="1">
      <c r="A63" s="33" t="s">
        <v>41</v>
      </c>
      <c r="B63" s="33" t="s">
        <v>42</v>
      </c>
      <c r="C63" s="33" t="s">
        <v>43</v>
      </c>
      <c r="D63" s="34" t="s">
        <v>44</v>
      </c>
      <c r="E63" s="34" t="s">
        <v>45</v>
      </c>
    </row>
    <row r="64" spans="1:10" s="16" customFormat="1" ht="15" customHeight="1" thickTop="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thickBot="1">
      <c r="A104" s="40"/>
      <c r="B104" s="40"/>
      <c r="C104" s="40"/>
      <c r="D104" s="41"/>
      <c r="E104" s="41"/>
    </row>
    <row r="105" spans="1:10" ht="15" customHeight="1" thickTop="1">
      <c r="A105" s="103" t="s">
        <v>37</v>
      </c>
      <c r="B105" s="23"/>
      <c r="C105" s="23"/>
      <c r="D105" s="24"/>
      <c r="E105" s="24"/>
    </row>
    <row r="106" spans="1:10" ht="7.35" customHeight="1">
      <c r="A106" s="25"/>
      <c r="B106" s="23"/>
      <c r="C106" s="23"/>
      <c r="D106" s="24"/>
      <c r="E106" s="24"/>
    </row>
    <row r="107" spans="1:10" ht="15" customHeight="1" thickBot="1">
      <c r="A107" s="147" t="s">
        <v>13</v>
      </c>
      <c r="B107" s="147"/>
      <c r="C107" s="151">
        <f t="shared" ref="C107:C110" si="1">C3</f>
        <v>0</v>
      </c>
      <c r="D107" s="151"/>
      <c r="E107" s="151"/>
    </row>
    <row r="108" spans="1:10" ht="15" customHeight="1" thickTop="1" thickBot="1">
      <c r="A108" s="169" t="s">
        <v>38</v>
      </c>
      <c r="B108" s="169"/>
      <c r="C108" s="186">
        <f t="shared" si="1"/>
        <v>0</v>
      </c>
      <c r="D108" s="186"/>
      <c r="E108" s="186"/>
    </row>
    <row r="109" spans="1:10" ht="15" customHeight="1" thickTop="1" thickBot="1">
      <c r="A109" s="169" t="s">
        <v>39</v>
      </c>
      <c r="B109" s="169"/>
      <c r="C109" s="190">
        <f t="shared" si="1"/>
        <v>0</v>
      </c>
      <c r="D109" s="186"/>
      <c r="E109" s="186"/>
    </row>
    <row r="110" spans="1:10" s="20" customFormat="1" ht="15" customHeight="1" thickTop="1" thickBot="1">
      <c r="A110" s="147" t="s">
        <v>14</v>
      </c>
      <c r="B110" s="147"/>
      <c r="C110" s="152">
        <f t="shared" si="1"/>
        <v>0</v>
      </c>
      <c r="D110" s="152"/>
      <c r="E110" s="152"/>
      <c r="F110" s="21"/>
      <c r="G110" s="21"/>
      <c r="H110" s="21"/>
      <c r="I110" s="21"/>
      <c r="J110" s="21"/>
    </row>
    <row r="111" spans="1:10" ht="7.35" customHeight="1" thickTop="1">
      <c r="A111" s="27"/>
      <c r="B111" s="27"/>
      <c r="C111" s="27"/>
      <c r="D111" s="28"/>
      <c r="E111" s="28"/>
    </row>
    <row r="112" spans="1:10" s="16" customFormat="1" ht="182.85" customHeight="1">
      <c r="A112" s="187" t="s">
        <v>49</v>
      </c>
      <c r="B112" s="187"/>
      <c r="C112" s="187"/>
      <c r="D112" s="187"/>
      <c r="E112" s="187"/>
    </row>
    <row r="113" spans="1:5" s="16" customFormat="1" ht="7.35" customHeight="1" thickBot="1">
      <c r="A113" s="29"/>
      <c r="B113" s="29"/>
      <c r="C113" s="29"/>
      <c r="D113" s="30"/>
      <c r="E113" s="30"/>
    </row>
    <row r="114" spans="1:5" s="16" customFormat="1" ht="15" customHeight="1" thickTop="1">
      <c r="A114" s="188">
        <v>1</v>
      </c>
      <c r="B114" s="189"/>
      <c r="C114" s="31">
        <v>2</v>
      </c>
      <c r="D114" s="32">
        <v>3</v>
      </c>
      <c r="E114" s="32">
        <v>4</v>
      </c>
    </row>
    <row r="115" spans="1:5" s="16" customFormat="1" ht="30.95" customHeight="1" thickBot="1">
      <c r="A115" s="33" t="s">
        <v>41</v>
      </c>
      <c r="B115" s="33" t="s">
        <v>42</v>
      </c>
      <c r="C115" s="33" t="s">
        <v>43</v>
      </c>
      <c r="D115" s="34" t="s">
        <v>44</v>
      </c>
      <c r="E115" s="34" t="s">
        <v>50</v>
      </c>
    </row>
    <row r="116" spans="1:5" s="16" customFormat="1" ht="15" customHeight="1" thickTop="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thickBot="1">
      <c r="A156" s="61"/>
      <c r="B156" s="61"/>
      <c r="C156" s="61"/>
      <c r="D156" s="62"/>
      <c r="E156" s="62"/>
    </row>
    <row r="157" spans="1:10" ht="15" customHeight="1" thickTop="1">
      <c r="A157" s="103" t="s">
        <v>37</v>
      </c>
      <c r="B157" s="23"/>
      <c r="C157" s="23"/>
      <c r="D157" s="24"/>
      <c r="E157" s="24"/>
    </row>
    <row r="158" spans="1:10" ht="7.35" customHeight="1">
      <c r="A158" s="25"/>
      <c r="B158" s="23"/>
      <c r="C158" s="23"/>
      <c r="D158" s="24"/>
      <c r="E158" s="24"/>
    </row>
    <row r="159" spans="1:10" ht="15" customHeight="1" thickBot="1">
      <c r="A159" s="191" t="s">
        <v>13</v>
      </c>
      <c r="B159" s="191"/>
      <c r="C159" s="151">
        <f t="shared" ref="C159:C162" si="2">C3</f>
        <v>0</v>
      </c>
      <c r="D159" s="151"/>
      <c r="E159" s="151"/>
    </row>
    <row r="160" spans="1:10" s="20" customFormat="1" ht="15" customHeight="1" thickTop="1" thickBot="1">
      <c r="A160" s="192" t="s">
        <v>38</v>
      </c>
      <c r="B160" s="192"/>
      <c r="C160" s="186">
        <f t="shared" si="2"/>
        <v>0</v>
      </c>
      <c r="D160" s="186"/>
      <c r="E160" s="186"/>
      <c r="F160" s="21"/>
      <c r="G160" s="21"/>
      <c r="H160" s="21"/>
      <c r="I160" s="21"/>
      <c r="J160" s="21"/>
    </row>
    <row r="161" spans="1:5" ht="15" customHeight="1" thickTop="1" thickBot="1">
      <c r="A161" s="192" t="s">
        <v>39</v>
      </c>
      <c r="B161" s="192"/>
      <c r="C161" s="186">
        <f t="shared" si="2"/>
        <v>0</v>
      </c>
      <c r="D161" s="186"/>
      <c r="E161" s="186"/>
    </row>
    <row r="162" spans="1:5" ht="15" customHeight="1" thickTop="1" thickBot="1">
      <c r="A162" s="191" t="s">
        <v>14</v>
      </c>
      <c r="B162" s="191"/>
      <c r="C162" s="152">
        <f t="shared" si="2"/>
        <v>0</v>
      </c>
      <c r="D162" s="152"/>
      <c r="E162" s="152"/>
    </row>
    <row r="163" spans="1:5" ht="7.35" customHeight="1" thickTop="1">
      <c r="A163" s="27"/>
      <c r="B163" s="27"/>
      <c r="C163" s="27"/>
      <c r="D163" s="28"/>
      <c r="E163" s="28"/>
    </row>
    <row r="164" spans="1:5" s="16" customFormat="1" ht="182.85" customHeight="1">
      <c r="A164" s="193" t="s">
        <v>51</v>
      </c>
      <c r="B164" s="193"/>
      <c r="C164" s="193"/>
      <c r="D164" s="193"/>
      <c r="E164" s="193"/>
    </row>
    <row r="165" spans="1:5" s="16" customFormat="1" ht="7.35" customHeight="1" thickBot="1">
      <c r="A165" s="29"/>
      <c r="B165" s="29"/>
      <c r="C165" s="29"/>
      <c r="D165" s="30"/>
      <c r="E165" s="30"/>
    </row>
    <row r="166" spans="1:5" s="16" customFormat="1" ht="15" customHeight="1" thickTop="1">
      <c r="A166" s="188">
        <v>1</v>
      </c>
      <c r="B166" s="189"/>
      <c r="C166" s="31">
        <v>2</v>
      </c>
      <c r="D166" s="32">
        <v>3</v>
      </c>
      <c r="E166" s="32">
        <v>4</v>
      </c>
    </row>
    <row r="167" spans="1:5" s="16" customFormat="1" ht="30.95" customHeight="1" thickBot="1">
      <c r="A167" s="33" t="s">
        <v>41</v>
      </c>
      <c r="B167" s="33" t="s">
        <v>42</v>
      </c>
      <c r="C167" s="33" t="s">
        <v>43</v>
      </c>
      <c r="D167" s="34" t="s">
        <v>44</v>
      </c>
      <c r="E167" s="34" t="s">
        <v>50</v>
      </c>
    </row>
    <row r="168" spans="1:5" s="16" customFormat="1" ht="15" customHeight="1" thickTop="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thickBot="1">
      <c r="A208" s="61"/>
      <c r="B208" s="61"/>
      <c r="C208" s="61"/>
      <c r="D208" s="62"/>
      <c r="E208" s="62"/>
    </row>
    <row r="209" spans="1:10" ht="15" customHeight="1" thickTop="1">
      <c r="A209" s="103" t="s">
        <v>37</v>
      </c>
      <c r="B209" s="23"/>
      <c r="C209" s="23"/>
      <c r="D209" s="24"/>
      <c r="E209" s="24"/>
    </row>
    <row r="210" spans="1:10" ht="7.35" customHeight="1">
      <c r="A210" s="25"/>
      <c r="B210" s="23"/>
      <c r="C210" s="23"/>
      <c r="D210" s="24"/>
      <c r="E210" s="24"/>
    </row>
    <row r="211" spans="1:10" ht="15" customHeight="1" thickBot="1">
      <c r="A211" s="147" t="s">
        <v>13</v>
      </c>
      <c r="B211" s="147"/>
      <c r="C211" s="151">
        <f t="shared" ref="C211:C214" si="3">C3</f>
        <v>0</v>
      </c>
      <c r="D211" s="151"/>
      <c r="E211" s="151"/>
    </row>
    <row r="212" spans="1:10" s="20" customFormat="1" ht="15" customHeight="1" thickTop="1" thickBot="1">
      <c r="A212" s="169" t="s">
        <v>38</v>
      </c>
      <c r="B212" s="169"/>
      <c r="C212" s="186">
        <f t="shared" si="3"/>
        <v>0</v>
      </c>
      <c r="D212" s="186"/>
      <c r="E212" s="186"/>
      <c r="F212" s="21"/>
      <c r="G212" s="21"/>
      <c r="H212" s="21"/>
      <c r="I212" s="21"/>
      <c r="J212" s="21"/>
    </row>
    <row r="213" spans="1:10" ht="15" customHeight="1" thickTop="1" thickBot="1">
      <c r="A213" s="169" t="s">
        <v>39</v>
      </c>
      <c r="B213" s="169"/>
      <c r="C213" s="186">
        <f t="shared" si="3"/>
        <v>0</v>
      </c>
      <c r="D213" s="186"/>
      <c r="E213" s="186"/>
    </row>
    <row r="214" spans="1:10" ht="15" customHeight="1" thickTop="1" thickBot="1">
      <c r="A214" s="147" t="s">
        <v>14</v>
      </c>
      <c r="B214" s="147"/>
      <c r="C214" s="152">
        <f t="shared" si="3"/>
        <v>0</v>
      </c>
      <c r="D214" s="152"/>
      <c r="E214" s="152"/>
    </row>
    <row r="215" spans="1:10" ht="7.35" customHeight="1" thickTop="1">
      <c r="A215" s="55"/>
      <c r="B215" s="27"/>
      <c r="C215" s="27"/>
      <c r="D215" s="28"/>
      <c r="E215" s="28"/>
    </row>
    <row r="216" spans="1:10" s="16" customFormat="1" ht="182.85" customHeight="1">
      <c r="A216" s="193" t="s">
        <v>51</v>
      </c>
      <c r="B216" s="193"/>
      <c r="C216" s="193"/>
      <c r="D216" s="193"/>
      <c r="E216" s="193"/>
    </row>
    <row r="217" spans="1:10" s="16" customFormat="1" ht="7.35" customHeight="1" thickBot="1">
      <c r="A217" s="29"/>
      <c r="B217" s="29"/>
      <c r="C217" s="29"/>
      <c r="D217" s="30"/>
      <c r="E217" s="30"/>
    </row>
    <row r="218" spans="1:10" s="16" customFormat="1" ht="15" customHeight="1" thickTop="1">
      <c r="A218" s="188">
        <v>1</v>
      </c>
      <c r="B218" s="189"/>
      <c r="C218" s="31">
        <v>2</v>
      </c>
      <c r="D218" s="32">
        <v>3</v>
      </c>
      <c r="E218" s="32">
        <v>4</v>
      </c>
    </row>
    <row r="219" spans="1:10" s="16" customFormat="1" ht="30.95" customHeight="1" thickBot="1">
      <c r="A219" s="33" t="s">
        <v>41</v>
      </c>
      <c r="B219" s="33" t="s">
        <v>42</v>
      </c>
      <c r="C219" s="33" t="s">
        <v>43</v>
      </c>
      <c r="D219" s="34" t="s">
        <v>44</v>
      </c>
      <c r="E219" s="34" t="s">
        <v>50</v>
      </c>
    </row>
    <row r="220" spans="1:10" s="16" customFormat="1" ht="15" customHeight="1" thickTop="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thickBot="1">
      <c r="A260" s="61"/>
      <c r="B260" s="61"/>
      <c r="C260" s="61"/>
      <c r="D260" s="62"/>
      <c r="E260" s="62"/>
    </row>
    <row r="261" spans="1:10" ht="15" customHeight="1" thickTop="1">
      <c r="A261" s="103" t="s">
        <v>37</v>
      </c>
      <c r="B261" s="23"/>
      <c r="C261" s="23"/>
      <c r="D261" s="24"/>
      <c r="E261" s="24"/>
    </row>
    <row r="262" spans="1:10" ht="7.35" customHeight="1">
      <c r="A262" s="25"/>
      <c r="B262" s="23"/>
      <c r="C262" s="23"/>
      <c r="D262" s="24"/>
      <c r="E262" s="24"/>
    </row>
    <row r="263" spans="1:10" ht="15" customHeight="1" thickBot="1">
      <c r="A263" s="147" t="s">
        <v>13</v>
      </c>
      <c r="B263" s="147"/>
      <c r="C263" s="151">
        <f t="shared" ref="C263:C266" si="4">C3</f>
        <v>0</v>
      </c>
      <c r="D263" s="151"/>
      <c r="E263" s="151"/>
    </row>
    <row r="264" spans="1:10" s="20" customFormat="1" ht="15" customHeight="1" thickTop="1" thickBot="1">
      <c r="A264" s="169" t="s">
        <v>38</v>
      </c>
      <c r="B264" s="169"/>
      <c r="C264" s="186">
        <f t="shared" si="4"/>
        <v>0</v>
      </c>
      <c r="D264" s="186"/>
      <c r="E264" s="186"/>
      <c r="F264" s="21"/>
      <c r="G264" s="21"/>
      <c r="H264" s="21"/>
      <c r="I264" s="21"/>
      <c r="J264" s="21"/>
    </row>
    <row r="265" spans="1:10" ht="15" customHeight="1" thickTop="1" thickBot="1">
      <c r="A265" s="169" t="s">
        <v>39</v>
      </c>
      <c r="B265" s="169"/>
      <c r="C265" s="186">
        <f t="shared" si="4"/>
        <v>0</v>
      </c>
      <c r="D265" s="186"/>
      <c r="E265" s="186"/>
    </row>
    <row r="266" spans="1:10" ht="15" customHeight="1" thickTop="1" thickBot="1">
      <c r="A266" s="147" t="s">
        <v>14</v>
      </c>
      <c r="B266" s="147"/>
      <c r="C266" s="152">
        <f t="shared" si="4"/>
        <v>0</v>
      </c>
      <c r="D266" s="152"/>
      <c r="E266" s="152"/>
    </row>
    <row r="267" spans="1:10" ht="7.35" customHeight="1" thickTop="1">
      <c r="A267" s="27"/>
      <c r="B267" s="27"/>
      <c r="C267" s="27"/>
      <c r="D267" s="28"/>
      <c r="E267" s="28"/>
    </row>
    <row r="268" spans="1:10" s="16" customFormat="1" ht="182.85" customHeight="1">
      <c r="A268" s="194" t="s">
        <v>52</v>
      </c>
      <c r="B268" s="194"/>
      <c r="C268" s="194"/>
      <c r="D268" s="194"/>
      <c r="E268" s="194"/>
    </row>
    <row r="269" spans="1:10" s="16" customFormat="1" ht="7.35" customHeight="1" thickBot="1">
      <c r="A269" s="195"/>
      <c r="B269" s="195"/>
      <c r="C269" s="195"/>
      <c r="D269" s="195"/>
      <c r="E269" s="195"/>
    </row>
    <row r="270" spans="1:10" s="16" customFormat="1" ht="15" customHeight="1" thickTop="1">
      <c r="A270" s="188">
        <v>1</v>
      </c>
      <c r="B270" s="189"/>
      <c r="C270" s="31">
        <v>2</v>
      </c>
      <c r="D270" s="32">
        <v>3</v>
      </c>
      <c r="E270" s="32">
        <v>4</v>
      </c>
    </row>
    <row r="271" spans="1:10" s="16" customFormat="1" ht="30.95" customHeight="1" thickBot="1">
      <c r="A271" s="33" t="s">
        <v>41</v>
      </c>
      <c r="B271" s="33" t="s">
        <v>42</v>
      </c>
      <c r="C271" s="33" t="s">
        <v>43</v>
      </c>
      <c r="D271" s="34" t="s">
        <v>44</v>
      </c>
      <c r="E271" s="34" t="s">
        <v>50</v>
      </c>
    </row>
    <row r="272" spans="1:10" s="16" customFormat="1" ht="15" customHeight="1" thickTop="1">
      <c r="A272" s="63"/>
      <c r="B272" s="63"/>
      <c r="C272" s="63"/>
      <c r="D272" s="58"/>
      <c r="E272" s="58">
        <v>0.1</v>
      </c>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thickBot="1">
      <c r="A312" s="61"/>
      <c r="B312" s="61"/>
      <c r="C312" s="61"/>
      <c r="D312" s="62"/>
      <c r="E312" s="62"/>
    </row>
    <row r="313" spans="1:10" ht="15" customHeight="1" thickTop="1">
      <c r="A313" s="103" t="s">
        <v>37</v>
      </c>
      <c r="B313" s="23"/>
      <c r="C313" s="23"/>
      <c r="D313" s="24"/>
      <c r="E313" s="24"/>
    </row>
    <row r="314" spans="1:10" ht="7.35" customHeight="1">
      <c r="A314" s="25"/>
      <c r="B314" s="23"/>
      <c r="C314" s="23"/>
      <c r="D314" s="24"/>
      <c r="E314" s="24"/>
    </row>
    <row r="315" spans="1:10" ht="15" customHeight="1" thickBot="1">
      <c r="A315" s="147" t="s">
        <v>13</v>
      </c>
      <c r="B315" s="147"/>
      <c r="C315" s="151">
        <f t="shared" ref="C315:C318" si="5">C3</f>
        <v>0</v>
      </c>
      <c r="D315" s="151"/>
      <c r="E315" s="151"/>
    </row>
    <row r="316" spans="1:10" s="20" customFormat="1" ht="15" customHeight="1" thickTop="1" thickBot="1">
      <c r="A316" s="169" t="s">
        <v>38</v>
      </c>
      <c r="B316" s="169"/>
      <c r="C316" s="186">
        <f t="shared" si="5"/>
        <v>0</v>
      </c>
      <c r="D316" s="186"/>
      <c r="E316" s="186"/>
      <c r="F316" s="21"/>
      <c r="G316" s="21"/>
      <c r="H316" s="21"/>
      <c r="I316" s="21"/>
      <c r="J316" s="21"/>
    </row>
    <row r="317" spans="1:10" ht="15" customHeight="1" thickTop="1" thickBot="1">
      <c r="A317" s="169" t="s">
        <v>39</v>
      </c>
      <c r="B317" s="169"/>
      <c r="C317" s="186">
        <f t="shared" si="5"/>
        <v>0</v>
      </c>
      <c r="D317" s="186"/>
      <c r="E317" s="186"/>
    </row>
    <row r="318" spans="1:10" ht="15" customHeight="1" thickTop="1" thickBot="1">
      <c r="A318" s="147" t="s">
        <v>14</v>
      </c>
      <c r="B318" s="147"/>
      <c r="C318" s="152">
        <f t="shared" si="5"/>
        <v>0</v>
      </c>
      <c r="D318" s="152"/>
      <c r="E318" s="152"/>
    </row>
    <row r="319" spans="1:10" ht="7.35" customHeight="1" thickTop="1">
      <c r="A319" s="27"/>
      <c r="B319" s="27"/>
      <c r="C319" s="27"/>
      <c r="D319" s="28"/>
      <c r="E319" s="28"/>
    </row>
    <row r="320" spans="1:10" s="16" customFormat="1" ht="182.85" customHeight="1">
      <c r="A320" s="187" t="s">
        <v>48</v>
      </c>
      <c r="B320" s="187"/>
      <c r="C320" s="187"/>
      <c r="D320" s="187"/>
      <c r="E320" s="187"/>
    </row>
    <row r="321" spans="1:5" s="16" customFormat="1" ht="7.35" customHeight="1" thickBot="1">
      <c r="A321" s="54"/>
      <c r="B321" s="29"/>
      <c r="C321" s="29"/>
      <c r="D321" s="30"/>
      <c r="E321" s="30"/>
    </row>
    <row r="322" spans="1:5" s="16" customFormat="1" ht="15" customHeight="1" thickTop="1">
      <c r="A322" s="188">
        <v>1</v>
      </c>
      <c r="B322" s="189"/>
      <c r="C322" s="56">
        <v>2</v>
      </c>
      <c r="D322" s="32">
        <v>3</v>
      </c>
      <c r="E322" s="32">
        <v>4</v>
      </c>
    </row>
    <row r="323" spans="1:5" s="16" customFormat="1" ht="30.95" customHeight="1" thickBot="1">
      <c r="A323" s="64" t="s">
        <v>41</v>
      </c>
      <c r="B323" s="64" t="s">
        <v>42</v>
      </c>
      <c r="C323" s="64" t="s">
        <v>43</v>
      </c>
      <c r="D323" s="34" t="s">
        <v>44</v>
      </c>
      <c r="E323" s="34" t="s">
        <v>50</v>
      </c>
    </row>
    <row r="324" spans="1:5" s="16" customFormat="1" ht="15" customHeight="1" thickTop="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thickBot="1">
      <c r="A364" s="61"/>
      <c r="B364" s="61"/>
      <c r="C364" s="61"/>
      <c r="D364" s="62"/>
      <c r="E364" s="62"/>
    </row>
    <row r="365" spans="1:10" ht="15" customHeight="1" thickTop="1">
      <c r="A365" s="103" t="s">
        <v>37</v>
      </c>
      <c r="B365" s="23"/>
      <c r="C365" s="23"/>
      <c r="D365" s="24"/>
      <c r="E365" s="24"/>
    </row>
    <row r="366" spans="1:10" ht="7.35" customHeight="1">
      <c r="A366" s="25"/>
      <c r="B366" s="23"/>
      <c r="C366" s="23"/>
      <c r="D366" s="24"/>
      <c r="E366" s="24"/>
    </row>
    <row r="367" spans="1:10" ht="15" customHeight="1" thickBot="1">
      <c r="A367" s="147" t="s">
        <v>13</v>
      </c>
      <c r="B367" s="147"/>
      <c r="C367" s="170">
        <f t="shared" ref="C367:C370" si="6">C3</f>
        <v>0</v>
      </c>
      <c r="D367" s="170"/>
      <c r="E367" s="170"/>
    </row>
    <row r="368" spans="1:10" s="20" customFormat="1" ht="15" customHeight="1" thickTop="1" thickBot="1">
      <c r="A368" s="169" t="s">
        <v>38</v>
      </c>
      <c r="B368" s="169"/>
      <c r="C368" s="198">
        <f t="shared" si="6"/>
        <v>0</v>
      </c>
      <c r="D368" s="198"/>
      <c r="E368" s="198"/>
      <c r="F368" s="21"/>
      <c r="G368" s="21"/>
      <c r="H368" s="21"/>
      <c r="I368" s="21"/>
      <c r="J368" s="21"/>
    </row>
    <row r="369" spans="1:5" ht="15" customHeight="1" thickTop="1" thickBot="1">
      <c r="A369" s="169" t="s">
        <v>39</v>
      </c>
      <c r="B369" s="169"/>
      <c r="C369" s="198">
        <f t="shared" si="6"/>
        <v>0</v>
      </c>
      <c r="D369" s="198"/>
      <c r="E369" s="198"/>
    </row>
    <row r="370" spans="1:5" ht="15" customHeight="1" thickTop="1" thickBot="1">
      <c r="A370" s="147" t="s">
        <v>14</v>
      </c>
      <c r="B370" s="147"/>
      <c r="C370" s="199">
        <f t="shared" si="6"/>
        <v>0</v>
      </c>
      <c r="D370" s="199"/>
      <c r="E370" s="199"/>
    </row>
    <row r="371" spans="1:5" ht="7.35" customHeight="1" thickTop="1">
      <c r="A371" s="27"/>
      <c r="B371" s="27"/>
      <c r="C371" s="27"/>
      <c r="D371" s="28"/>
      <c r="E371" s="28"/>
    </row>
    <row r="372" spans="1:5" s="16" customFormat="1" ht="182.85" customHeight="1">
      <c r="A372" s="193" t="s">
        <v>51</v>
      </c>
      <c r="B372" s="193"/>
      <c r="C372" s="193"/>
      <c r="D372" s="193"/>
      <c r="E372" s="193"/>
    </row>
    <row r="373" spans="1:5" s="16" customFormat="1" ht="7.35" customHeight="1" thickBot="1">
      <c r="A373" s="29"/>
      <c r="B373" s="29"/>
      <c r="C373" s="29"/>
      <c r="D373" s="30"/>
      <c r="E373" s="30"/>
    </row>
    <row r="374" spans="1:5" s="16" customFormat="1" ht="15" customHeight="1" thickTop="1">
      <c r="A374" s="196">
        <v>1</v>
      </c>
      <c r="B374" s="197"/>
      <c r="C374" s="56">
        <v>2</v>
      </c>
      <c r="D374" s="31">
        <v>3</v>
      </c>
      <c r="E374" s="31">
        <v>4</v>
      </c>
    </row>
    <row r="375" spans="1:5" s="16" customFormat="1" ht="30.95" customHeight="1" thickBot="1">
      <c r="A375" s="64" t="s">
        <v>41</v>
      </c>
      <c r="B375" s="64" t="s">
        <v>42</v>
      </c>
      <c r="C375" s="64" t="s">
        <v>43</v>
      </c>
      <c r="D375" s="34" t="s">
        <v>44</v>
      </c>
      <c r="E375" s="34" t="s">
        <v>50</v>
      </c>
    </row>
    <row r="376" spans="1:5" s="16" customFormat="1" ht="15" customHeight="1" thickTop="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58"/>
      <c r="E413" s="67"/>
    </row>
    <row r="414" spans="1:5" ht="24" thickTop="1" thickBot="1">
      <c r="A414" s="185"/>
      <c r="B414" s="185"/>
      <c r="C414" s="105"/>
      <c r="D414" s="104" t="s">
        <v>47</v>
      </c>
      <c r="E414" s="137">
        <f>SUM((E12:E52,E64:E106,E120:E161,E173:E214,E226:E267,E279:E320,E332:E373,E385:E413))</f>
        <v>0</v>
      </c>
    </row>
    <row r="415" spans="1:5" ht="16.5" thickTop="1"/>
  </sheetData>
  <sheetProtection algorithmName="SHA-512" hashValue="kLHCdt8ltHXQTLptXIB8zg25lcyOBXqsvZcXRSoqnxzHXAFFfAIuLqpxAUV+bWZeaROGbTM0Xubn1EUa3hrsJw==" saltValue="cyYchtTbB42+zhnqT14scA=="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09:B109"/>
    <mergeCell ref="C109:E109"/>
    <mergeCell ref="A110:B110"/>
    <mergeCell ref="C110:E110"/>
    <mergeCell ref="A57:B57"/>
    <mergeCell ref="C57:E57"/>
    <mergeCell ref="A58:B58"/>
    <mergeCell ref="C58:E58"/>
    <mergeCell ref="A60:E60"/>
    <mergeCell ref="A3:B3"/>
    <mergeCell ref="C3:E3"/>
    <mergeCell ref="A4:B4"/>
    <mergeCell ref="C4:E4"/>
    <mergeCell ref="A5:B5"/>
    <mergeCell ref="C5:E5"/>
    <mergeCell ref="A414:B414"/>
    <mergeCell ref="A56:B56"/>
    <mergeCell ref="C56:E56"/>
    <mergeCell ref="A6:B6"/>
    <mergeCell ref="C6:E6"/>
    <mergeCell ref="A8:E8"/>
    <mergeCell ref="A10:B10"/>
    <mergeCell ref="A55:B55"/>
    <mergeCell ref="C55:E55"/>
    <mergeCell ref="A114:B114"/>
    <mergeCell ref="A112:E112"/>
    <mergeCell ref="A62:B62"/>
    <mergeCell ref="A107:B107"/>
    <mergeCell ref="C107:E107"/>
    <mergeCell ref="A108:B108"/>
    <mergeCell ref="C108:E108"/>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04884-3FD0-483F-AF27-1FCC0136ABDF}">
  <sheetPr>
    <tabColor rgb="FF0000FF"/>
  </sheetPr>
  <dimension ref="A1:J415"/>
  <sheetViews>
    <sheetView view="pageLayout" topLeftCell="A9" zoomScale="200" zoomScaleNormal="200" zoomScalePageLayoutView="20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thickTop="1" thickBot="1">
      <c r="A1" s="140" t="s">
        <v>56</v>
      </c>
      <c r="B1" s="23"/>
      <c r="C1" s="23"/>
      <c r="D1" s="139" t="s">
        <v>55</v>
      </c>
      <c r="E1" s="137">
        <f>$E$414</f>
        <v>0</v>
      </c>
      <c r="F1" s="3"/>
      <c r="G1" s="3"/>
    </row>
    <row r="2" spans="1:10" ht="7.35" customHeight="1" thickTop="1">
      <c r="A2" s="25"/>
      <c r="B2" s="23"/>
      <c r="C2" s="23"/>
      <c r="D2" s="24"/>
      <c r="E2" s="24"/>
      <c r="F2" s="3"/>
      <c r="G2" s="3"/>
    </row>
    <row r="3" spans="1:10" ht="15" customHeight="1" thickBot="1">
      <c r="A3" s="147" t="s">
        <v>13</v>
      </c>
      <c r="B3" s="147"/>
      <c r="C3" s="151">
        <f>'Schools Informational Listing'!$D$3</f>
        <v>0</v>
      </c>
      <c r="D3" s="151"/>
      <c r="E3" s="151"/>
    </row>
    <row r="4" spans="1:10" ht="15" customHeight="1" thickTop="1" thickBot="1">
      <c r="A4" s="169" t="s">
        <v>38</v>
      </c>
      <c r="B4" s="169"/>
      <c r="C4" s="186">
        <f>'Schools Informational Listing'!$A$11</f>
        <v>0</v>
      </c>
      <c r="D4" s="186"/>
      <c r="E4" s="186"/>
    </row>
    <row r="5" spans="1:10" s="4" customFormat="1" ht="15" customHeight="1" thickTop="1" thickBot="1">
      <c r="A5" s="169" t="s">
        <v>39</v>
      </c>
      <c r="B5" s="169"/>
      <c r="C5" s="186">
        <f>'Schools Informational Listing'!$B$11</f>
        <v>0</v>
      </c>
      <c r="D5" s="186"/>
      <c r="E5" s="186"/>
      <c r="F5" s="1"/>
      <c r="G5" s="1"/>
      <c r="H5" s="1"/>
      <c r="I5" s="9"/>
      <c r="J5" s="1"/>
    </row>
    <row r="6" spans="1:10" ht="15" customHeight="1" thickTop="1" thickBot="1">
      <c r="A6" s="147" t="s">
        <v>14</v>
      </c>
      <c r="B6" s="147"/>
      <c r="C6" s="152">
        <f>'Schools Informational Listing'!$D$4</f>
        <v>0</v>
      </c>
      <c r="D6" s="152"/>
      <c r="E6" s="152"/>
    </row>
    <row r="7" spans="1:10" s="2" customFormat="1" ht="7.35" customHeight="1" thickTop="1">
      <c r="A7" s="27"/>
      <c r="B7" s="27"/>
      <c r="C7" s="27"/>
      <c r="D7" s="28"/>
      <c r="E7" s="28"/>
      <c r="F7" s="5"/>
      <c r="G7" s="5"/>
      <c r="H7" s="6"/>
      <c r="I7" s="6"/>
      <c r="J7" s="6"/>
    </row>
    <row r="8" spans="1:10" s="20" customFormat="1" ht="182.85" customHeight="1">
      <c r="A8" s="187" t="s">
        <v>48</v>
      </c>
      <c r="B8" s="187"/>
      <c r="C8" s="187"/>
      <c r="D8" s="187"/>
      <c r="E8" s="187"/>
      <c r="F8" s="19"/>
      <c r="G8" s="19"/>
      <c r="H8" s="19"/>
      <c r="I8" s="19"/>
      <c r="J8" s="19"/>
    </row>
    <row r="9" spans="1:10" s="1" customFormat="1" ht="7.35" customHeight="1" thickBot="1">
      <c r="A9" s="29"/>
      <c r="B9" s="29"/>
      <c r="C9" s="29"/>
      <c r="D9" s="30"/>
      <c r="E9" s="30"/>
    </row>
    <row r="10" spans="1:10" s="1" customFormat="1" ht="15" customHeight="1" thickTop="1">
      <c r="A10" s="188">
        <v>1</v>
      </c>
      <c r="B10" s="189"/>
      <c r="C10" s="31">
        <v>2</v>
      </c>
      <c r="D10" s="32">
        <v>3</v>
      </c>
      <c r="E10" s="32">
        <v>4</v>
      </c>
    </row>
    <row r="11" spans="1:10" s="1" customFormat="1" ht="30.95" customHeight="1" thickBot="1">
      <c r="A11" s="33" t="s">
        <v>41</v>
      </c>
      <c r="B11" s="33" t="s">
        <v>42</v>
      </c>
      <c r="C11" s="33" t="s">
        <v>43</v>
      </c>
      <c r="D11" s="34" t="s">
        <v>44</v>
      </c>
      <c r="E11" s="34" t="s">
        <v>45</v>
      </c>
    </row>
    <row r="12" spans="1:10" s="16" customFormat="1" ht="15" customHeight="1">
      <c r="A12" s="119"/>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thickBot="1">
      <c r="A52" s="40"/>
      <c r="B52" s="40"/>
      <c r="C52" s="40"/>
      <c r="D52" s="41"/>
      <c r="E52" s="41"/>
    </row>
    <row r="53" spans="1:10" ht="18" customHeight="1" thickTop="1">
      <c r="A53" s="103" t="s">
        <v>37</v>
      </c>
      <c r="B53" s="23"/>
      <c r="C53" s="23"/>
      <c r="D53" s="24"/>
      <c r="E53" s="24"/>
    </row>
    <row r="54" spans="1:10" ht="7.35" customHeight="1">
      <c r="A54" s="25"/>
      <c r="B54" s="23"/>
      <c r="C54" s="23"/>
      <c r="D54" s="24"/>
      <c r="E54" s="24"/>
    </row>
    <row r="55" spans="1:10" ht="15" customHeight="1" thickBot="1">
      <c r="A55" s="147" t="s">
        <v>13</v>
      </c>
      <c r="B55" s="147"/>
      <c r="C55" s="151">
        <f>'Schools Informational Listing'!$D$3</f>
        <v>0</v>
      </c>
      <c r="D55" s="151"/>
      <c r="E55" s="151"/>
    </row>
    <row r="56" spans="1:10" ht="15" customHeight="1" thickTop="1" thickBot="1">
      <c r="A56" s="169" t="s">
        <v>38</v>
      </c>
      <c r="B56" s="169"/>
      <c r="C56" s="186">
        <f>'Schools Informational Listing'!$A$11</f>
        <v>0</v>
      </c>
      <c r="D56" s="186"/>
      <c r="E56" s="186"/>
    </row>
    <row r="57" spans="1:10" ht="15" customHeight="1" thickTop="1" thickBot="1">
      <c r="A57" s="169" t="s">
        <v>39</v>
      </c>
      <c r="B57" s="169"/>
      <c r="C57" s="190">
        <f>'Schools Informational Listing'!$B$11</f>
        <v>0</v>
      </c>
      <c r="D57" s="186"/>
      <c r="E57" s="186"/>
    </row>
    <row r="58" spans="1:10" s="20" customFormat="1" ht="15" customHeight="1" thickTop="1" thickBot="1">
      <c r="A58" s="147" t="s">
        <v>14</v>
      </c>
      <c r="B58" s="147"/>
      <c r="C58" s="152">
        <f>'Schools Informational Listing'!$D$4</f>
        <v>0</v>
      </c>
      <c r="D58" s="152"/>
      <c r="E58" s="152"/>
      <c r="F58" s="21"/>
      <c r="G58" s="21"/>
      <c r="H58" s="21"/>
      <c r="I58" s="21"/>
      <c r="J58" s="21"/>
    </row>
    <row r="59" spans="1:10" ht="7.35" customHeight="1" thickTop="1">
      <c r="A59" s="27"/>
      <c r="B59" s="27"/>
      <c r="C59" s="27"/>
      <c r="D59" s="28"/>
      <c r="E59" s="28"/>
    </row>
    <row r="60" spans="1:10" ht="182.85" customHeight="1">
      <c r="A60" s="187" t="s">
        <v>48</v>
      </c>
      <c r="B60" s="187"/>
      <c r="C60" s="187"/>
      <c r="D60" s="187"/>
      <c r="E60" s="187"/>
    </row>
    <row r="61" spans="1:10" ht="7.35" customHeight="1" thickBot="1">
      <c r="A61" s="29"/>
      <c r="B61" s="29"/>
      <c r="C61" s="29"/>
      <c r="D61" s="30"/>
      <c r="E61" s="30"/>
    </row>
    <row r="62" spans="1:10" s="16" customFormat="1" ht="15" customHeight="1" thickTop="1">
      <c r="A62" s="188">
        <v>1</v>
      </c>
      <c r="B62" s="189"/>
      <c r="C62" s="31">
        <v>2</v>
      </c>
      <c r="D62" s="32">
        <v>3</v>
      </c>
      <c r="E62" s="32">
        <v>4</v>
      </c>
    </row>
    <row r="63" spans="1:10" s="16" customFormat="1" ht="30.95" customHeight="1" thickBot="1">
      <c r="A63" s="33" t="s">
        <v>41</v>
      </c>
      <c r="B63" s="33" t="s">
        <v>42</v>
      </c>
      <c r="C63" s="33" t="s">
        <v>43</v>
      </c>
      <c r="D63" s="34" t="s">
        <v>44</v>
      </c>
      <c r="E63" s="34" t="s">
        <v>45</v>
      </c>
    </row>
    <row r="64" spans="1:10" s="16" customFormat="1" ht="15" customHeight="1" thickTop="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thickBot="1">
      <c r="A104" s="40"/>
      <c r="B104" s="40"/>
      <c r="C104" s="40"/>
      <c r="D104" s="41"/>
      <c r="E104" s="41"/>
    </row>
    <row r="105" spans="1:10" ht="15" customHeight="1" thickTop="1">
      <c r="A105" s="103" t="s">
        <v>37</v>
      </c>
      <c r="B105" s="23"/>
      <c r="C105" s="23"/>
      <c r="D105" s="24"/>
      <c r="E105" s="24"/>
    </row>
    <row r="106" spans="1:10" ht="7.35" customHeight="1">
      <c r="A106" s="25"/>
      <c r="B106" s="23"/>
      <c r="C106" s="23"/>
      <c r="D106" s="24"/>
      <c r="E106" s="24"/>
    </row>
    <row r="107" spans="1:10" ht="15" customHeight="1" thickBot="1">
      <c r="A107" s="147" t="s">
        <v>13</v>
      </c>
      <c r="B107" s="147"/>
      <c r="C107" s="151">
        <f t="shared" ref="C107:C110" si="0">C55</f>
        <v>0</v>
      </c>
      <c r="D107" s="151"/>
      <c r="E107" s="151"/>
    </row>
    <row r="108" spans="1:10" ht="15" customHeight="1" thickTop="1" thickBot="1">
      <c r="A108" s="169" t="s">
        <v>38</v>
      </c>
      <c r="B108" s="169"/>
      <c r="C108" s="186">
        <f t="shared" si="0"/>
        <v>0</v>
      </c>
      <c r="D108" s="186"/>
      <c r="E108" s="186"/>
    </row>
    <row r="109" spans="1:10" ht="15" customHeight="1" thickTop="1" thickBot="1">
      <c r="A109" s="169" t="s">
        <v>39</v>
      </c>
      <c r="B109" s="169"/>
      <c r="C109" s="186">
        <f t="shared" si="0"/>
        <v>0</v>
      </c>
      <c r="D109" s="186"/>
      <c r="E109" s="186"/>
    </row>
    <row r="110" spans="1:10" s="20" customFormat="1" ht="15" customHeight="1" thickTop="1" thickBot="1">
      <c r="A110" s="147" t="s">
        <v>14</v>
      </c>
      <c r="B110" s="147"/>
      <c r="C110" s="152">
        <f t="shared" si="0"/>
        <v>0</v>
      </c>
      <c r="D110" s="152"/>
      <c r="E110" s="152"/>
      <c r="F110" s="21"/>
      <c r="G110" s="21"/>
      <c r="H110" s="21"/>
      <c r="I110" s="21"/>
      <c r="J110" s="21"/>
    </row>
    <row r="111" spans="1:10" ht="7.35" customHeight="1" thickTop="1">
      <c r="A111" s="27"/>
      <c r="B111" s="27"/>
      <c r="C111" s="27"/>
      <c r="D111" s="28"/>
      <c r="E111" s="28"/>
    </row>
    <row r="112" spans="1:10" s="16" customFormat="1" ht="182.85" customHeight="1">
      <c r="A112" s="187" t="s">
        <v>49</v>
      </c>
      <c r="B112" s="187"/>
      <c r="C112" s="187"/>
      <c r="D112" s="187"/>
      <c r="E112" s="187"/>
    </row>
    <row r="113" spans="1:5" s="16" customFormat="1" ht="7.35" customHeight="1" thickBot="1">
      <c r="A113" s="29"/>
      <c r="B113" s="29"/>
      <c r="C113" s="29"/>
      <c r="D113" s="30"/>
      <c r="E113" s="30"/>
    </row>
    <row r="114" spans="1:5" s="16" customFormat="1" ht="15" customHeight="1" thickTop="1">
      <c r="A114" s="188">
        <v>1</v>
      </c>
      <c r="B114" s="189"/>
      <c r="C114" s="31">
        <v>2</v>
      </c>
      <c r="D114" s="32">
        <v>3</v>
      </c>
      <c r="E114" s="32">
        <v>4</v>
      </c>
    </row>
    <row r="115" spans="1:5" s="16" customFormat="1" ht="30.95" customHeight="1" thickBot="1">
      <c r="A115" s="33" t="s">
        <v>41</v>
      </c>
      <c r="B115" s="33" t="s">
        <v>42</v>
      </c>
      <c r="C115" s="33" t="s">
        <v>43</v>
      </c>
      <c r="D115" s="34" t="s">
        <v>44</v>
      </c>
      <c r="E115" s="34" t="s">
        <v>50</v>
      </c>
    </row>
    <row r="116" spans="1:5" s="16" customFormat="1" ht="15" customHeight="1" thickTop="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thickBot="1">
      <c r="A156" s="61"/>
      <c r="B156" s="61"/>
      <c r="C156" s="61"/>
      <c r="D156" s="62"/>
      <c r="E156" s="62"/>
    </row>
    <row r="157" spans="1:10" ht="15" customHeight="1" thickTop="1">
      <c r="A157" s="103" t="s">
        <v>37</v>
      </c>
      <c r="B157" s="23"/>
      <c r="C157" s="23"/>
      <c r="D157" s="24"/>
      <c r="E157" s="24"/>
    </row>
    <row r="158" spans="1:10" ht="7.35" customHeight="1">
      <c r="A158" s="25"/>
      <c r="B158" s="23"/>
      <c r="C158" s="23"/>
      <c r="D158" s="24"/>
      <c r="E158" s="24"/>
    </row>
    <row r="159" spans="1:10" ht="15" customHeight="1" thickBot="1">
      <c r="A159" s="191" t="s">
        <v>13</v>
      </c>
      <c r="B159" s="191"/>
      <c r="C159" s="151">
        <f t="shared" ref="C159:C162" si="1">C55</f>
        <v>0</v>
      </c>
      <c r="D159" s="151"/>
      <c r="E159" s="151"/>
    </row>
    <row r="160" spans="1:10" s="20" customFormat="1" ht="15" customHeight="1" thickTop="1" thickBot="1">
      <c r="A160" s="192" t="s">
        <v>38</v>
      </c>
      <c r="B160" s="192"/>
      <c r="C160" s="186">
        <f t="shared" si="1"/>
        <v>0</v>
      </c>
      <c r="D160" s="186"/>
      <c r="E160" s="186"/>
      <c r="F160" s="21"/>
      <c r="G160" s="21"/>
      <c r="H160" s="21"/>
      <c r="I160" s="21"/>
      <c r="J160" s="21"/>
    </row>
    <row r="161" spans="1:5" ht="15" customHeight="1" thickTop="1" thickBot="1">
      <c r="A161" s="192" t="s">
        <v>39</v>
      </c>
      <c r="B161" s="192"/>
      <c r="C161" s="186">
        <f t="shared" si="1"/>
        <v>0</v>
      </c>
      <c r="D161" s="186"/>
      <c r="E161" s="186"/>
    </row>
    <row r="162" spans="1:5" ht="15" customHeight="1" thickTop="1" thickBot="1">
      <c r="A162" s="191" t="s">
        <v>14</v>
      </c>
      <c r="B162" s="191"/>
      <c r="C162" s="152">
        <f t="shared" si="1"/>
        <v>0</v>
      </c>
      <c r="D162" s="152"/>
      <c r="E162" s="152"/>
    </row>
    <row r="163" spans="1:5" ht="7.35" customHeight="1" thickTop="1">
      <c r="A163" s="27"/>
      <c r="B163" s="27"/>
      <c r="C163" s="27"/>
      <c r="D163" s="28"/>
      <c r="E163" s="28"/>
    </row>
    <row r="164" spans="1:5" s="16" customFormat="1" ht="182.85" customHeight="1">
      <c r="A164" s="193" t="s">
        <v>51</v>
      </c>
      <c r="B164" s="193"/>
      <c r="C164" s="193"/>
      <c r="D164" s="193"/>
      <c r="E164" s="193"/>
    </row>
    <row r="165" spans="1:5" s="16" customFormat="1" ht="7.35" customHeight="1" thickBot="1">
      <c r="A165" s="29"/>
      <c r="B165" s="29"/>
      <c r="C165" s="29"/>
      <c r="D165" s="30"/>
      <c r="E165" s="30"/>
    </row>
    <row r="166" spans="1:5" s="16" customFormat="1" ht="15" customHeight="1" thickTop="1">
      <c r="A166" s="188">
        <v>1</v>
      </c>
      <c r="B166" s="189"/>
      <c r="C166" s="31">
        <v>2</v>
      </c>
      <c r="D166" s="32">
        <v>3</v>
      </c>
      <c r="E166" s="32">
        <v>4</v>
      </c>
    </row>
    <row r="167" spans="1:5" s="16" customFormat="1" ht="30.95" customHeight="1" thickBot="1">
      <c r="A167" s="33" t="s">
        <v>41</v>
      </c>
      <c r="B167" s="33" t="s">
        <v>42</v>
      </c>
      <c r="C167" s="33" t="s">
        <v>43</v>
      </c>
      <c r="D167" s="34" t="s">
        <v>44</v>
      </c>
      <c r="E167" s="34" t="s">
        <v>50</v>
      </c>
    </row>
    <row r="168" spans="1:5" s="16" customFormat="1" ht="15" customHeight="1" thickTop="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thickBot="1">
      <c r="A208" s="61"/>
      <c r="B208" s="61"/>
      <c r="C208" s="61"/>
      <c r="D208" s="62"/>
      <c r="E208" s="62"/>
    </row>
    <row r="209" spans="1:10" ht="15" customHeight="1" thickTop="1">
      <c r="A209" s="103" t="s">
        <v>37</v>
      </c>
      <c r="B209" s="23"/>
      <c r="C209" s="23"/>
      <c r="D209" s="24"/>
      <c r="E209" s="24"/>
    </row>
    <row r="210" spans="1:10" ht="7.35" customHeight="1">
      <c r="A210" s="25"/>
      <c r="B210" s="23"/>
      <c r="C210" s="23"/>
      <c r="D210" s="24"/>
      <c r="E210" s="24"/>
    </row>
    <row r="211" spans="1:10" ht="15" customHeight="1" thickBot="1">
      <c r="A211" s="147" t="s">
        <v>13</v>
      </c>
      <c r="B211" s="147"/>
      <c r="C211" s="151">
        <f t="shared" ref="C211:C214" si="2">C55</f>
        <v>0</v>
      </c>
      <c r="D211" s="151"/>
      <c r="E211" s="151"/>
    </row>
    <row r="212" spans="1:10" s="20" customFormat="1" ht="15" customHeight="1" thickTop="1" thickBot="1">
      <c r="A212" s="169" t="s">
        <v>38</v>
      </c>
      <c r="B212" s="169"/>
      <c r="C212" s="186">
        <f t="shared" si="2"/>
        <v>0</v>
      </c>
      <c r="D212" s="186"/>
      <c r="E212" s="186"/>
      <c r="F212" s="21"/>
      <c r="G212" s="21"/>
      <c r="H212" s="21"/>
      <c r="I212" s="21"/>
      <c r="J212" s="21"/>
    </row>
    <row r="213" spans="1:10" ht="15" customHeight="1" thickTop="1" thickBot="1">
      <c r="A213" s="169" t="s">
        <v>39</v>
      </c>
      <c r="B213" s="169"/>
      <c r="C213" s="186">
        <f t="shared" si="2"/>
        <v>0</v>
      </c>
      <c r="D213" s="186"/>
      <c r="E213" s="186"/>
    </row>
    <row r="214" spans="1:10" ht="15" customHeight="1" thickTop="1" thickBot="1">
      <c r="A214" s="147" t="s">
        <v>14</v>
      </c>
      <c r="B214" s="147"/>
      <c r="C214" s="152">
        <f t="shared" si="2"/>
        <v>0</v>
      </c>
      <c r="D214" s="152"/>
      <c r="E214" s="152"/>
    </row>
    <row r="215" spans="1:10" ht="7.35" customHeight="1" thickTop="1">
      <c r="A215" s="55"/>
      <c r="B215" s="27"/>
      <c r="C215" s="27"/>
      <c r="D215" s="28"/>
      <c r="E215" s="28"/>
    </row>
    <row r="216" spans="1:10" s="16" customFormat="1" ht="182.85" customHeight="1">
      <c r="A216" s="193" t="s">
        <v>51</v>
      </c>
      <c r="B216" s="193"/>
      <c r="C216" s="193"/>
      <c r="D216" s="193"/>
      <c r="E216" s="193"/>
    </row>
    <row r="217" spans="1:10" s="16" customFormat="1" ht="7.35" customHeight="1" thickBot="1">
      <c r="A217" s="29"/>
      <c r="B217" s="29"/>
      <c r="C217" s="29"/>
      <c r="D217" s="30"/>
      <c r="E217" s="30"/>
    </row>
    <row r="218" spans="1:10" s="16" customFormat="1" ht="15" customHeight="1" thickTop="1">
      <c r="A218" s="188">
        <v>1</v>
      </c>
      <c r="B218" s="189"/>
      <c r="C218" s="31">
        <v>2</v>
      </c>
      <c r="D218" s="32">
        <v>3</v>
      </c>
      <c r="E218" s="32">
        <v>4</v>
      </c>
    </row>
    <row r="219" spans="1:10" s="16" customFormat="1" ht="30.95" customHeight="1" thickBot="1">
      <c r="A219" s="33" t="s">
        <v>41</v>
      </c>
      <c r="B219" s="33" t="s">
        <v>42</v>
      </c>
      <c r="C219" s="33" t="s">
        <v>43</v>
      </c>
      <c r="D219" s="34" t="s">
        <v>44</v>
      </c>
      <c r="E219" s="34" t="s">
        <v>50</v>
      </c>
    </row>
    <row r="220" spans="1:10" s="16" customFormat="1" ht="15" customHeight="1" thickTop="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thickBot="1">
      <c r="A260" s="61"/>
      <c r="B260" s="61"/>
      <c r="C260" s="61"/>
      <c r="D260" s="62"/>
      <c r="E260" s="62"/>
    </row>
    <row r="261" spans="1:10" ht="15" customHeight="1" thickTop="1">
      <c r="A261" s="103" t="s">
        <v>37</v>
      </c>
      <c r="B261" s="23"/>
      <c r="C261" s="23"/>
      <c r="D261" s="24"/>
      <c r="E261" s="24"/>
    </row>
    <row r="262" spans="1:10" ht="7.35" customHeight="1">
      <c r="A262" s="25"/>
      <c r="B262" s="23"/>
      <c r="C262" s="23"/>
      <c r="D262" s="24"/>
      <c r="E262" s="24"/>
    </row>
    <row r="263" spans="1:10" ht="15" customHeight="1" thickBot="1">
      <c r="A263" s="147" t="s">
        <v>13</v>
      </c>
      <c r="B263" s="147"/>
      <c r="C263" s="151">
        <f t="shared" ref="C263:C266" si="3">C55</f>
        <v>0</v>
      </c>
      <c r="D263" s="151"/>
      <c r="E263" s="151"/>
    </row>
    <row r="264" spans="1:10" s="20" customFormat="1" ht="15" customHeight="1" thickTop="1" thickBot="1">
      <c r="A264" s="169" t="s">
        <v>38</v>
      </c>
      <c r="B264" s="169"/>
      <c r="C264" s="186">
        <f t="shared" si="3"/>
        <v>0</v>
      </c>
      <c r="D264" s="186"/>
      <c r="E264" s="186"/>
      <c r="F264" s="21"/>
      <c r="G264" s="21"/>
      <c r="H264" s="21"/>
      <c r="I264" s="21"/>
      <c r="J264" s="21"/>
    </row>
    <row r="265" spans="1:10" ht="15" customHeight="1" thickTop="1" thickBot="1">
      <c r="A265" s="169" t="s">
        <v>39</v>
      </c>
      <c r="B265" s="169"/>
      <c r="C265" s="186">
        <f t="shared" si="3"/>
        <v>0</v>
      </c>
      <c r="D265" s="186"/>
      <c r="E265" s="186"/>
    </row>
    <row r="266" spans="1:10" ht="15" customHeight="1" thickTop="1" thickBot="1">
      <c r="A266" s="147" t="s">
        <v>14</v>
      </c>
      <c r="B266" s="147"/>
      <c r="C266" s="152">
        <f t="shared" si="3"/>
        <v>0</v>
      </c>
      <c r="D266" s="152"/>
      <c r="E266" s="152"/>
    </row>
    <row r="267" spans="1:10" ht="7.35" customHeight="1" thickTop="1">
      <c r="A267" s="27"/>
      <c r="B267" s="27"/>
      <c r="C267" s="27"/>
      <c r="D267" s="28"/>
      <c r="E267" s="28"/>
    </row>
    <row r="268" spans="1:10" s="16" customFormat="1" ht="182.85" customHeight="1">
      <c r="A268" s="194" t="s">
        <v>52</v>
      </c>
      <c r="B268" s="194"/>
      <c r="C268" s="194"/>
      <c r="D268" s="194"/>
      <c r="E268" s="194"/>
    </row>
    <row r="269" spans="1:10" s="16" customFormat="1" ht="7.35" customHeight="1" thickBot="1">
      <c r="A269" s="195"/>
      <c r="B269" s="195"/>
      <c r="C269" s="195"/>
      <c r="D269" s="195"/>
      <c r="E269" s="195"/>
    </row>
    <row r="270" spans="1:10" s="16" customFormat="1" ht="15" customHeight="1" thickTop="1">
      <c r="A270" s="188">
        <v>1</v>
      </c>
      <c r="B270" s="189"/>
      <c r="C270" s="31">
        <v>2</v>
      </c>
      <c r="D270" s="32">
        <v>3</v>
      </c>
      <c r="E270" s="32">
        <v>4</v>
      </c>
    </row>
    <row r="271" spans="1:10" s="16" customFormat="1" ht="30.95" customHeight="1" thickBot="1">
      <c r="A271" s="33" t="s">
        <v>41</v>
      </c>
      <c r="B271" s="33" t="s">
        <v>42</v>
      </c>
      <c r="C271" s="33" t="s">
        <v>43</v>
      </c>
      <c r="D271" s="34" t="s">
        <v>44</v>
      </c>
      <c r="E271" s="34" t="s">
        <v>50</v>
      </c>
    </row>
    <row r="272" spans="1:10" s="16" customFormat="1" ht="15" customHeight="1" thickTop="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thickBot="1">
      <c r="A312" s="61"/>
      <c r="B312" s="61"/>
      <c r="C312" s="61"/>
      <c r="D312" s="62"/>
      <c r="E312" s="62"/>
    </row>
    <row r="313" spans="1:10" ht="15" customHeight="1" thickTop="1">
      <c r="A313" s="103" t="s">
        <v>37</v>
      </c>
      <c r="B313" s="23"/>
      <c r="C313" s="23"/>
      <c r="D313" s="24"/>
      <c r="E313" s="24"/>
    </row>
    <row r="314" spans="1:10" ht="7.35" customHeight="1">
      <c r="A314" s="25"/>
      <c r="B314" s="23"/>
      <c r="C314" s="23"/>
      <c r="D314" s="24"/>
      <c r="E314" s="24"/>
    </row>
    <row r="315" spans="1:10" ht="15" customHeight="1" thickBot="1">
      <c r="A315" s="147" t="s">
        <v>13</v>
      </c>
      <c r="B315" s="147"/>
      <c r="C315" s="151">
        <f t="shared" ref="C315:C318" si="4">C55</f>
        <v>0</v>
      </c>
      <c r="D315" s="151"/>
      <c r="E315" s="151"/>
    </row>
    <row r="316" spans="1:10" s="20" customFormat="1" ht="15" customHeight="1" thickTop="1" thickBot="1">
      <c r="A316" s="169" t="s">
        <v>38</v>
      </c>
      <c r="B316" s="169"/>
      <c r="C316" s="186">
        <f t="shared" si="4"/>
        <v>0</v>
      </c>
      <c r="D316" s="186"/>
      <c r="E316" s="186"/>
      <c r="F316" s="21"/>
      <c r="G316" s="21"/>
      <c r="H316" s="21"/>
      <c r="I316" s="21"/>
      <c r="J316" s="21"/>
    </row>
    <row r="317" spans="1:10" ht="15" customHeight="1" thickTop="1" thickBot="1">
      <c r="A317" s="169" t="s">
        <v>39</v>
      </c>
      <c r="B317" s="169"/>
      <c r="C317" s="186">
        <f t="shared" si="4"/>
        <v>0</v>
      </c>
      <c r="D317" s="186"/>
      <c r="E317" s="186"/>
    </row>
    <row r="318" spans="1:10" ht="15" customHeight="1" thickTop="1" thickBot="1">
      <c r="A318" s="147" t="s">
        <v>14</v>
      </c>
      <c r="B318" s="147"/>
      <c r="C318" s="152">
        <f t="shared" si="4"/>
        <v>0</v>
      </c>
      <c r="D318" s="152"/>
      <c r="E318" s="152"/>
    </row>
    <row r="319" spans="1:10" ht="7.35" customHeight="1" thickTop="1">
      <c r="A319" s="27"/>
      <c r="B319" s="27"/>
      <c r="C319" s="27"/>
      <c r="D319" s="28"/>
      <c r="E319" s="28"/>
    </row>
    <row r="320" spans="1:10" s="16" customFormat="1" ht="182.85" customHeight="1">
      <c r="A320" s="187" t="s">
        <v>48</v>
      </c>
      <c r="B320" s="187"/>
      <c r="C320" s="187"/>
      <c r="D320" s="187"/>
      <c r="E320" s="187"/>
    </row>
    <row r="321" spans="1:5" s="16" customFormat="1" ht="7.35" customHeight="1" thickBot="1">
      <c r="A321" s="54"/>
      <c r="B321" s="29"/>
      <c r="C321" s="29"/>
      <c r="D321" s="30"/>
      <c r="E321" s="30"/>
    </row>
    <row r="322" spans="1:5" s="16" customFormat="1" ht="15" customHeight="1" thickTop="1">
      <c r="A322" s="188">
        <v>1</v>
      </c>
      <c r="B322" s="189"/>
      <c r="C322" s="56">
        <v>2</v>
      </c>
      <c r="D322" s="32">
        <v>3</v>
      </c>
      <c r="E322" s="32">
        <v>4</v>
      </c>
    </row>
    <row r="323" spans="1:5" s="16" customFormat="1" ht="30.95" customHeight="1" thickBot="1">
      <c r="A323" s="64" t="s">
        <v>41</v>
      </c>
      <c r="B323" s="64" t="s">
        <v>42</v>
      </c>
      <c r="C323" s="64" t="s">
        <v>43</v>
      </c>
      <c r="D323" s="34" t="s">
        <v>44</v>
      </c>
      <c r="E323" s="34" t="s">
        <v>50</v>
      </c>
    </row>
    <row r="324" spans="1:5" s="16" customFormat="1" ht="15" customHeight="1" thickTop="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thickBot="1">
      <c r="A364" s="61"/>
      <c r="B364" s="61"/>
      <c r="C364" s="61"/>
      <c r="D364" s="62"/>
      <c r="E364" s="62"/>
    </row>
    <row r="365" spans="1:10" ht="15" customHeight="1" thickTop="1">
      <c r="A365" s="103" t="s">
        <v>37</v>
      </c>
      <c r="B365" s="23"/>
      <c r="C365" s="23"/>
      <c r="D365" s="24"/>
      <c r="E365" s="24"/>
    </row>
    <row r="366" spans="1:10" ht="7.35" customHeight="1">
      <c r="A366" s="25"/>
      <c r="B366" s="23"/>
      <c r="C366" s="23"/>
      <c r="D366" s="24"/>
      <c r="E366" s="24"/>
    </row>
    <row r="367" spans="1:10" ht="15" customHeight="1" thickBot="1">
      <c r="A367" s="147" t="s">
        <v>13</v>
      </c>
      <c r="B367" s="147"/>
      <c r="C367" s="151">
        <f t="shared" ref="C367:C370" si="5">C55</f>
        <v>0</v>
      </c>
      <c r="D367" s="151"/>
      <c r="E367" s="151"/>
    </row>
    <row r="368" spans="1:10" s="20" customFormat="1" ht="15" customHeight="1" thickTop="1" thickBot="1">
      <c r="A368" s="169" t="s">
        <v>38</v>
      </c>
      <c r="B368" s="169"/>
      <c r="C368" s="186">
        <f t="shared" si="5"/>
        <v>0</v>
      </c>
      <c r="D368" s="186"/>
      <c r="E368" s="186"/>
      <c r="F368" s="21"/>
      <c r="G368" s="21"/>
      <c r="H368" s="21"/>
      <c r="I368" s="21"/>
      <c r="J368" s="21"/>
    </row>
    <row r="369" spans="1:5" ht="15" customHeight="1" thickTop="1" thickBot="1">
      <c r="A369" s="169" t="s">
        <v>39</v>
      </c>
      <c r="B369" s="169"/>
      <c r="C369" s="186">
        <f t="shared" si="5"/>
        <v>0</v>
      </c>
      <c r="D369" s="186"/>
      <c r="E369" s="186"/>
    </row>
    <row r="370" spans="1:5" ht="15" customHeight="1" thickTop="1" thickBot="1">
      <c r="A370" s="147" t="s">
        <v>14</v>
      </c>
      <c r="B370" s="147"/>
      <c r="C370" s="152">
        <f t="shared" si="5"/>
        <v>0</v>
      </c>
      <c r="D370" s="152"/>
      <c r="E370" s="152"/>
    </row>
    <row r="371" spans="1:5" ht="7.35" customHeight="1" thickTop="1">
      <c r="A371" s="27"/>
      <c r="B371" s="27"/>
      <c r="C371" s="27"/>
      <c r="D371" s="28"/>
      <c r="E371" s="28"/>
    </row>
    <row r="372" spans="1:5" s="16" customFormat="1" ht="182.85" customHeight="1">
      <c r="A372" s="193" t="s">
        <v>51</v>
      </c>
      <c r="B372" s="193"/>
      <c r="C372" s="193"/>
      <c r="D372" s="193"/>
      <c r="E372" s="193"/>
    </row>
    <row r="373" spans="1:5" s="16" customFormat="1" ht="7.35" customHeight="1" thickBot="1">
      <c r="A373" s="29"/>
      <c r="B373" s="29"/>
      <c r="C373" s="29"/>
      <c r="D373" s="30"/>
      <c r="E373" s="30"/>
    </row>
    <row r="374" spans="1:5" s="16" customFormat="1" ht="15" customHeight="1" thickTop="1">
      <c r="A374" s="196">
        <v>1</v>
      </c>
      <c r="B374" s="197"/>
      <c r="C374" s="56">
        <v>2</v>
      </c>
      <c r="D374" s="31">
        <v>3</v>
      </c>
      <c r="E374" s="31">
        <v>4</v>
      </c>
    </row>
    <row r="375" spans="1:5" s="16" customFormat="1" ht="30.95" customHeight="1" thickBot="1">
      <c r="A375" s="64" t="s">
        <v>41</v>
      </c>
      <c r="B375" s="64" t="s">
        <v>42</v>
      </c>
      <c r="C375" s="64" t="s">
        <v>43</v>
      </c>
      <c r="D375" s="34" t="s">
        <v>44</v>
      </c>
      <c r="E375" s="34" t="s">
        <v>50</v>
      </c>
    </row>
    <row r="376" spans="1:5" s="16" customFormat="1" ht="15" customHeight="1" thickTop="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85"/>
      <c r="B414" s="185"/>
      <c r="C414" s="105"/>
      <c r="D414" s="104" t="s">
        <v>47</v>
      </c>
      <c r="E414" s="137">
        <f>SUM((E12:E52,E64:E106,E120:E161,E173:E214,E226:E267,E279:E320,E332:E373,E385:E413))</f>
        <v>0</v>
      </c>
    </row>
    <row r="415" spans="1:5" ht="16.5" thickTop="1"/>
  </sheetData>
  <sheetProtection algorithmName="SHA-512" hashValue="XJY6iQeYAL7uMSs0RN5c/DdmJsjTE+sJwvwy0kac9OsXKboTi0P5iIs1uCC8dXoXqQcrrb7IpcxJvav36XC6IA==" saltValue="zaZvN/nGjBXSJDgdnJF3qw=="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09:B109"/>
    <mergeCell ref="C109:E109"/>
    <mergeCell ref="A110:B110"/>
    <mergeCell ref="C110:E110"/>
    <mergeCell ref="A57:B57"/>
    <mergeCell ref="C57:E57"/>
    <mergeCell ref="A58:B58"/>
    <mergeCell ref="C58:E58"/>
    <mergeCell ref="A60:E60"/>
    <mergeCell ref="A3:B3"/>
    <mergeCell ref="C3:E3"/>
    <mergeCell ref="A4:B4"/>
    <mergeCell ref="C4:E4"/>
    <mergeCell ref="A5:B5"/>
    <mergeCell ref="C5:E5"/>
    <mergeCell ref="A414:B414"/>
    <mergeCell ref="A56:B56"/>
    <mergeCell ref="C56:E56"/>
    <mergeCell ref="A6:B6"/>
    <mergeCell ref="C6:E6"/>
    <mergeCell ref="A8:E8"/>
    <mergeCell ref="A10:B10"/>
    <mergeCell ref="A55:B55"/>
    <mergeCell ref="C55:E55"/>
    <mergeCell ref="A114:B114"/>
    <mergeCell ref="A112:E112"/>
    <mergeCell ref="A62:B62"/>
    <mergeCell ref="A107:B107"/>
    <mergeCell ref="C107:E107"/>
    <mergeCell ref="A108:B108"/>
    <mergeCell ref="C108:E108"/>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E126B-D99C-4967-9896-90B1F04A81A2}">
  <sheetPr>
    <tabColor rgb="FF0000FF"/>
  </sheetPr>
  <dimension ref="A1:J415"/>
  <sheetViews>
    <sheetView view="pageLayout" topLeftCell="A9" zoomScale="200" zoomScaleNormal="160" zoomScalePageLayoutView="20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thickTop="1" thickBot="1">
      <c r="A1" s="140" t="s">
        <v>56</v>
      </c>
      <c r="B1" s="23"/>
      <c r="C1" s="23"/>
      <c r="D1" s="139" t="s">
        <v>55</v>
      </c>
      <c r="E1" s="137">
        <f>$E$414</f>
        <v>0</v>
      </c>
      <c r="F1" s="3"/>
      <c r="G1" s="3"/>
    </row>
    <row r="2" spans="1:10" ht="7.35" customHeight="1" thickTop="1">
      <c r="A2" s="25"/>
      <c r="B2" s="23"/>
      <c r="C2" s="23"/>
      <c r="D2" s="24"/>
      <c r="E2" s="24"/>
      <c r="F2" s="3"/>
      <c r="G2" s="3"/>
    </row>
    <row r="3" spans="1:10" ht="15" customHeight="1" thickBot="1">
      <c r="A3" s="147" t="s">
        <v>13</v>
      </c>
      <c r="B3" s="147"/>
      <c r="C3" s="151">
        <f>'Schools Informational Listing'!$D$3</f>
        <v>0</v>
      </c>
      <c r="D3" s="151"/>
      <c r="E3" s="151"/>
    </row>
    <row r="4" spans="1:10" ht="15" customHeight="1" thickTop="1" thickBot="1">
      <c r="A4" s="169" t="s">
        <v>38</v>
      </c>
      <c r="B4" s="169"/>
      <c r="C4" s="186">
        <f>'Schools Informational Listing'!$A$12</f>
        <v>0</v>
      </c>
      <c r="D4" s="186"/>
      <c r="E4" s="186"/>
    </row>
    <row r="5" spans="1:10" s="4" customFormat="1" ht="15" customHeight="1" thickTop="1" thickBot="1">
      <c r="A5" s="169" t="s">
        <v>39</v>
      </c>
      <c r="B5" s="169"/>
      <c r="C5" s="186">
        <f>'Schools Informational Listing'!$B$12</f>
        <v>0</v>
      </c>
      <c r="D5" s="186"/>
      <c r="E5" s="186"/>
      <c r="F5" s="1"/>
      <c r="G5" s="1"/>
      <c r="H5" s="1"/>
      <c r="I5" s="9"/>
      <c r="J5" s="1"/>
    </row>
    <row r="6" spans="1:10" ht="15" customHeight="1" thickTop="1" thickBot="1">
      <c r="A6" s="147" t="s">
        <v>14</v>
      </c>
      <c r="B6" s="147"/>
      <c r="C6" s="152">
        <f>'Schools Informational Listing'!$D$4</f>
        <v>0</v>
      </c>
      <c r="D6" s="152"/>
      <c r="E6" s="152"/>
    </row>
    <row r="7" spans="1:10" s="2" customFormat="1" ht="7.35" customHeight="1" thickTop="1">
      <c r="A7" s="27"/>
      <c r="B7" s="27"/>
      <c r="C7" s="27"/>
      <c r="D7" s="28"/>
      <c r="E7" s="28"/>
      <c r="F7" s="5"/>
      <c r="G7" s="5"/>
      <c r="H7" s="6"/>
      <c r="I7" s="6"/>
      <c r="J7" s="6"/>
    </row>
    <row r="8" spans="1:10" s="20" customFormat="1" ht="182.85" customHeight="1">
      <c r="A8" s="187" t="s">
        <v>48</v>
      </c>
      <c r="B8" s="187"/>
      <c r="C8" s="187"/>
      <c r="D8" s="187"/>
      <c r="E8" s="187"/>
      <c r="F8" s="19"/>
      <c r="G8" s="19"/>
      <c r="H8" s="19"/>
      <c r="I8" s="19"/>
      <c r="J8" s="19"/>
    </row>
    <row r="9" spans="1:10" s="1" customFormat="1" ht="7.35" customHeight="1" thickBot="1">
      <c r="A9" s="29"/>
      <c r="B9" s="29"/>
      <c r="C9" s="29"/>
      <c r="D9" s="30"/>
      <c r="E9" s="30"/>
    </row>
    <row r="10" spans="1:10" s="1" customFormat="1" ht="15" customHeight="1" thickTop="1">
      <c r="A10" s="188">
        <v>1</v>
      </c>
      <c r="B10" s="189"/>
      <c r="C10" s="31">
        <v>2</v>
      </c>
      <c r="D10" s="32">
        <v>3</v>
      </c>
      <c r="E10" s="32">
        <v>4</v>
      </c>
    </row>
    <row r="11" spans="1:10" s="1" customFormat="1" ht="30.95" customHeight="1" thickBot="1">
      <c r="A11" s="33" t="s">
        <v>41</v>
      </c>
      <c r="B11" s="33" t="s">
        <v>42</v>
      </c>
      <c r="C11" s="33" t="s">
        <v>43</v>
      </c>
      <c r="D11" s="34" t="s">
        <v>44</v>
      </c>
      <c r="E11" s="34" t="s">
        <v>45</v>
      </c>
    </row>
    <row r="12" spans="1:10" s="16" customFormat="1" ht="15" customHeight="1">
      <c r="A12" s="119"/>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thickBot="1">
      <c r="A52" s="40"/>
      <c r="B52" s="40"/>
      <c r="C52" s="40"/>
      <c r="D52" s="41"/>
      <c r="E52" s="41"/>
    </row>
    <row r="53" spans="1:10" ht="18" customHeight="1" thickTop="1">
      <c r="A53" s="103" t="s">
        <v>37</v>
      </c>
      <c r="B53" s="23"/>
      <c r="C53" s="23"/>
      <c r="D53" s="24"/>
      <c r="E53" s="24"/>
    </row>
    <row r="54" spans="1:10" ht="7.35" customHeight="1">
      <c r="A54" s="25"/>
      <c r="B54" s="23"/>
      <c r="C54" s="23"/>
      <c r="D54" s="24"/>
      <c r="E54" s="24"/>
    </row>
    <row r="55" spans="1:10" ht="15" customHeight="1" thickBot="1">
      <c r="A55" s="147" t="s">
        <v>13</v>
      </c>
      <c r="B55" s="147"/>
      <c r="C55" s="151">
        <f t="shared" ref="C55:C58" si="0">C3</f>
        <v>0</v>
      </c>
      <c r="D55" s="151"/>
      <c r="E55" s="151"/>
    </row>
    <row r="56" spans="1:10" ht="15" customHeight="1" thickTop="1" thickBot="1">
      <c r="A56" s="169" t="s">
        <v>38</v>
      </c>
      <c r="B56" s="169"/>
      <c r="C56" s="186">
        <f t="shared" si="0"/>
        <v>0</v>
      </c>
      <c r="D56" s="186"/>
      <c r="E56" s="186"/>
    </row>
    <row r="57" spans="1:10" ht="15" customHeight="1" thickTop="1" thickBot="1">
      <c r="A57" s="169" t="s">
        <v>39</v>
      </c>
      <c r="B57" s="169"/>
      <c r="C57" s="186">
        <f t="shared" si="0"/>
        <v>0</v>
      </c>
      <c r="D57" s="186"/>
      <c r="E57" s="186"/>
    </row>
    <row r="58" spans="1:10" s="20" customFormat="1" ht="15" customHeight="1" thickTop="1" thickBot="1">
      <c r="A58" s="147" t="s">
        <v>14</v>
      </c>
      <c r="B58" s="147"/>
      <c r="C58" s="152">
        <f t="shared" si="0"/>
        <v>0</v>
      </c>
      <c r="D58" s="152"/>
      <c r="E58" s="152"/>
      <c r="F58" s="21"/>
      <c r="G58" s="21"/>
      <c r="H58" s="21"/>
      <c r="I58" s="21"/>
      <c r="J58" s="21"/>
    </row>
    <row r="59" spans="1:10" ht="7.35" customHeight="1" thickTop="1">
      <c r="A59" s="27"/>
      <c r="B59" s="27"/>
      <c r="C59" s="27"/>
      <c r="D59" s="28"/>
      <c r="E59" s="28"/>
    </row>
    <row r="60" spans="1:10" ht="182.85" customHeight="1">
      <c r="A60" s="187" t="s">
        <v>48</v>
      </c>
      <c r="B60" s="187"/>
      <c r="C60" s="187"/>
      <c r="D60" s="187"/>
      <c r="E60" s="187"/>
    </row>
    <row r="61" spans="1:10" ht="7.35" customHeight="1" thickBot="1">
      <c r="A61" s="29"/>
      <c r="B61" s="29"/>
      <c r="C61" s="29"/>
      <c r="D61" s="30"/>
      <c r="E61" s="30"/>
    </row>
    <row r="62" spans="1:10" s="16" customFormat="1" ht="15" customHeight="1" thickTop="1">
      <c r="A62" s="188">
        <v>1</v>
      </c>
      <c r="B62" s="189"/>
      <c r="C62" s="31">
        <v>2</v>
      </c>
      <c r="D62" s="32">
        <v>3</v>
      </c>
      <c r="E62" s="32">
        <v>4</v>
      </c>
    </row>
    <row r="63" spans="1:10" s="16" customFormat="1" ht="30.95" customHeight="1" thickBot="1">
      <c r="A63" s="33" t="s">
        <v>41</v>
      </c>
      <c r="B63" s="33" t="s">
        <v>42</v>
      </c>
      <c r="C63" s="33" t="s">
        <v>43</v>
      </c>
      <c r="D63" s="34" t="s">
        <v>44</v>
      </c>
      <c r="E63" s="34" t="s">
        <v>45</v>
      </c>
    </row>
    <row r="64" spans="1:10" s="16" customFormat="1" ht="15" customHeight="1" thickTop="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thickBot="1">
      <c r="A104" s="40"/>
      <c r="B104" s="40"/>
      <c r="C104" s="40"/>
      <c r="D104" s="41"/>
      <c r="E104" s="41"/>
    </row>
    <row r="105" spans="1:10" ht="15" customHeight="1" thickTop="1">
      <c r="A105" s="103" t="s">
        <v>37</v>
      </c>
      <c r="B105" s="23"/>
      <c r="C105" s="23"/>
      <c r="D105" s="24"/>
      <c r="E105" s="24"/>
    </row>
    <row r="106" spans="1:10" ht="7.35" customHeight="1">
      <c r="A106" s="25"/>
      <c r="B106" s="23"/>
      <c r="C106" s="23"/>
      <c r="D106" s="24"/>
      <c r="E106" s="24"/>
    </row>
    <row r="107" spans="1:10" ht="15" customHeight="1" thickBot="1">
      <c r="A107" s="147" t="s">
        <v>13</v>
      </c>
      <c r="B107" s="147"/>
      <c r="C107" s="151">
        <f t="shared" ref="C107:C110" si="1">C3</f>
        <v>0</v>
      </c>
      <c r="D107" s="151"/>
      <c r="E107" s="151"/>
    </row>
    <row r="108" spans="1:10" ht="15" customHeight="1" thickTop="1" thickBot="1">
      <c r="A108" s="169" t="s">
        <v>38</v>
      </c>
      <c r="B108" s="169"/>
      <c r="C108" s="186">
        <f t="shared" si="1"/>
        <v>0</v>
      </c>
      <c r="D108" s="186"/>
      <c r="E108" s="186"/>
    </row>
    <row r="109" spans="1:10" ht="15" customHeight="1" thickTop="1" thickBot="1">
      <c r="A109" s="169" t="s">
        <v>39</v>
      </c>
      <c r="B109" s="169"/>
      <c r="C109" s="186">
        <f t="shared" si="1"/>
        <v>0</v>
      </c>
      <c r="D109" s="186"/>
      <c r="E109" s="186"/>
    </row>
    <row r="110" spans="1:10" s="20" customFormat="1" ht="15" customHeight="1" thickTop="1" thickBot="1">
      <c r="A110" s="147" t="s">
        <v>14</v>
      </c>
      <c r="B110" s="147"/>
      <c r="C110" s="152">
        <f t="shared" si="1"/>
        <v>0</v>
      </c>
      <c r="D110" s="152"/>
      <c r="E110" s="152"/>
      <c r="F110" s="21"/>
      <c r="G110" s="21"/>
      <c r="H110" s="21"/>
      <c r="I110" s="21"/>
      <c r="J110" s="21"/>
    </row>
    <row r="111" spans="1:10" ht="7.35" customHeight="1" thickTop="1">
      <c r="A111" s="27"/>
      <c r="B111" s="27"/>
      <c r="C111" s="27"/>
      <c r="D111" s="28"/>
      <c r="E111" s="28"/>
    </row>
    <row r="112" spans="1:10" s="16" customFormat="1" ht="182.85" customHeight="1">
      <c r="A112" s="187" t="s">
        <v>49</v>
      </c>
      <c r="B112" s="187"/>
      <c r="C112" s="187"/>
      <c r="D112" s="187"/>
      <c r="E112" s="187"/>
    </row>
    <row r="113" spans="1:5" s="16" customFormat="1" ht="7.35" customHeight="1" thickBot="1">
      <c r="A113" s="29"/>
      <c r="B113" s="29"/>
      <c r="C113" s="29"/>
      <c r="D113" s="30"/>
      <c r="E113" s="30"/>
    </row>
    <row r="114" spans="1:5" s="16" customFormat="1" ht="15" customHeight="1" thickTop="1">
      <c r="A114" s="188">
        <v>1</v>
      </c>
      <c r="B114" s="189"/>
      <c r="C114" s="31">
        <v>2</v>
      </c>
      <c r="D114" s="32">
        <v>3</v>
      </c>
      <c r="E114" s="32">
        <v>4</v>
      </c>
    </row>
    <row r="115" spans="1:5" s="16" customFormat="1" ht="30.95" customHeight="1" thickBot="1">
      <c r="A115" s="33" t="s">
        <v>41</v>
      </c>
      <c r="B115" s="33" t="s">
        <v>42</v>
      </c>
      <c r="C115" s="33" t="s">
        <v>43</v>
      </c>
      <c r="D115" s="34" t="s">
        <v>44</v>
      </c>
      <c r="E115" s="34" t="s">
        <v>50</v>
      </c>
    </row>
    <row r="116" spans="1:5" s="16" customFormat="1" ht="15" customHeight="1" thickTop="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thickBot="1">
      <c r="A156" s="61"/>
      <c r="B156" s="61"/>
      <c r="C156" s="61"/>
      <c r="D156" s="62"/>
      <c r="E156" s="62"/>
    </row>
    <row r="157" spans="1:10" ht="15" customHeight="1" thickTop="1">
      <c r="A157" s="103" t="s">
        <v>37</v>
      </c>
      <c r="B157" s="23"/>
      <c r="C157" s="23"/>
      <c r="D157" s="24"/>
      <c r="E157" s="24"/>
    </row>
    <row r="158" spans="1:10" ht="7.35" customHeight="1">
      <c r="A158" s="25"/>
      <c r="B158" s="23"/>
      <c r="C158" s="23"/>
      <c r="D158" s="24"/>
      <c r="E158" s="24"/>
    </row>
    <row r="159" spans="1:10" ht="15" customHeight="1" thickBot="1">
      <c r="A159" s="191" t="s">
        <v>13</v>
      </c>
      <c r="B159" s="191"/>
      <c r="C159" s="151">
        <f t="shared" ref="C159:C162" si="2">C3</f>
        <v>0</v>
      </c>
      <c r="D159" s="151"/>
      <c r="E159" s="151"/>
    </row>
    <row r="160" spans="1:10" s="20" customFormat="1" ht="15" customHeight="1" thickTop="1" thickBot="1">
      <c r="A160" s="192" t="s">
        <v>38</v>
      </c>
      <c r="B160" s="192"/>
      <c r="C160" s="186">
        <f t="shared" si="2"/>
        <v>0</v>
      </c>
      <c r="D160" s="186"/>
      <c r="E160" s="186"/>
      <c r="F160" s="21"/>
      <c r="G160" s="21"/>
      <c r="H160" s="21"/>
      <c r="I160" s="21"/>
      <c r="J160" s="21"/>
    </row>
    <row r="161" spans="1:5" ht="15" customHeight="1" thickTop="1" thickBot="1">
      <c r="A161" s="192" t="s">
        <v>39</v>
      </c>
      <c r="B161" s="192"/>
      <c r="C161" s="186">
        <f t="shared" si="2"/>
        <v>0</v>
      </c>
      <c r="D161" s="186"/>
      <c r="E161" s="186"/>
    </row>
    <row r="162" spans="1:5" ht="15" customHeight="1" thickTop="1" thickBot="1">
      <c r="A162" s="191" t="s">
        <v>14</v>
      </c>
      <c r="B162" s="191"/>
      <c r="C162" s="152">
        <f t="shared" si="2"/>
        <v>0</v>
      </c>
      <c r="D162" s="152"/>
      <c r="E162" s="152"/>
    </row>
    <row r="163" spans="1:5" ht="7.35" customHeight="1" thickTop="1">
      <c r="A163" s="27"/>
      <c r="B163" s="27"/>
      <c r="C163" s="27"/>
      <c r="D163" s="28"/>
      <c r="E163" s="28"/>
    </row>
    <row r="164" spans="1:5" s="16" customFormat="1" ht="182.85" customHeight="1">
      <c r="A164" s="193" t="s">
        <v>51</v>
      </c>
      <c r="B164" s="193"/>
      <c r="C164" s="193"/>
      <c r="D164" s="193"/>
      <c r="E164" s="193"/>
    </row>
    <row r="165" spans="1:5" s="16" customFormat="1" ht="7.35" customHeight="1" thickBot="1">
      <c r="A165" s="29"/>
      <c r="B165" s="29"/>
      <c r="C165" s="29"/>
      <c r="D165" s="30"/>
      <c r="E165" s="30"/>
    </row>
    <row r="166" spans="1:5" s="16" customFormat="1" ht="15" customHeight="1" thickTop="1">
      <c r="A166" s="188">
        <v>1</v>
      </c>
      <c r="B166" s="189"/>
      <c r="C166" s="31">
        <v>2</v>
      </c>
      <c r="D166" s="32">
        <v>3</v>
      </c>
      <c r="E166" s="32">
        <v>4</v>
      </c>
    </row>
    <row r="167" spans="1:5" s="16" customFormat="1" ht="30.95" customHeight="1" thickBot="1">
      <c r="A167" s="33" t="s">
        <v>41</v>
      </c>
      <c r="B167" s="33" t="s">
        <v>42</v>
      </c>
      <c r="C167" s="33" t="s">
        <v>43</v>
      </c>
      <c r="D167" s="34" t="s">
        <v>44</v>
      </c>
      <c r="E167" s="34" t="s">
        <v>50</v>
      </c>
    </row>
    <row r="168" spans="1:5" s="16" customFormat="1" ht="15" customHeight="1" thickTop="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thickBot="1">
      <c r="A208" s="61"/>
      <c r="B208" s="61"/>
      <c r="C208" s="61"/>
      <c r="D208" s="62"/>
      <c r="E208" s="62"/>
    </row>
    <row r="209" spans="1:10" ht="15" customHeight="1" thickTop="1">
      <c r="A209" s="103" t="s">
        <v>37</v>
      </c>
      <c r="B209" s="23"/>
      <c r="C209" s="23"/>
      <c r="D209" s="24"/>
      <c r="E209" s="24"/>
    </row>
    <row r="210" spans="1:10" ht="7.35" customHeight="1">
      <c r="A210" s="25"/>
      <c r="B210" s="23"/>
      <c r="C210" s="23"/>
      <c r="D210" s="24"/>
      <c r="E210" s="24"/>
    </row>
    <row r="211" spans="1:10" ht="15" customHeight="1" thickBot="1">
      <c r="A211" s="147" t="s">
        <v>13</v>
      </c>
      <c r="B211" s="147"/>
      <c r="C211" s="151">
        <f t="shared" ref="C211:C214" si="3">C3</f>
        <v>0</v>
      </c>
      <c r="D211" s="151"/>
      <c r="E211" s="151"/>
    </row>
    <row r="212" spans="1:10" s="20" customFormat="1" ht="15" customHeight="1" thickTop="1" thickBot="1">
      <c r="A212" s="169" t="s">
        <v>38</v>
      </c>
      <c r="B212" s="169"/>
      <c r="C212" s="186">
        <f t="shared" si="3"/>
        <v>0</v>
      </c>
      <c r="D212" s="186"/>
      <c r="E212" s="186"/>
      <c r="F212" s="21"/>
      <c r="G212" s="21"/>
      <c r="H212" s="21"/>
      <c r="I212" s="21"/>
      <c r="J212" s="21"/>
    </row>
    <row r="213" spans="1:10" ht="15" customHeight="1" thickTop="1" thickBot="1">
      <c r="A213" s="169" t="s">
        <v>39</v>
      </c>
      <c r="B213" s="169"/>
      <c r="C213" s="186">
        <f t="shared" si="3"/>
        <v>0</v>
      </c>
      <c r="D213" s="186"/>
      <c r="E213" s="186"/>
    </row>
    <row r="214" spans="1:10" ht="15" customHeight="1" thickTop="1" thickBot="1">
      <c r="A214" s="147" t="s">
        <v>14</v>
      </c>
      <c r="B214" s="147"/>
      <c r="C214" s="152">
        <f t="shared" si="3"/>
        <v>0</v>
      </c>
      <c r="D214" s="152"/>
      <c r="E214" s="152"/>
    </row>
    <row r="215" spans="1:10" ht="7.35" customHeight="1" thickTop="1">
      <c r="A215" s="55"/>
      <c r="B215" s="27"/>
      <c r="C215" s="27"/>
      <c r="D215" s="28"/>
      <c r="E215" s="28"/>
    </row>
    <row r="216" spans="1:10" s="16" customFormat="1" ht="182.85" customHeight="1">
      <c r="A216" s="193" t="s">
        <v>51</v>
      </c>
      <c r="B216" s="193"/>
      <c r="C216" s="193"/>
      <c r="D216" s="193"/>
      <c r="E216" s="193"/>
    </row>
    <row r="217" spans="1:10" s="16" customFormat="1" ht="7.35" customHeight="1" thickBot="1">
      <c r="A217" s="29"/>
      <c r="B217" s="29"/>
      <c r="C217" s="29"/>
      <c r="D217" s="30"/>
      <c r="E217" s="30"/>
    </row>
    <row r="218" spans="1:10" s="16" customFormat="1" ht="15" customHeight="1" thickTop="1">
      <c r="A218" s="188">
        <v>1</v>
      </c>
      <c r="B218" s="189"/>
      <c r="C218" s="31">
        <v>2</v>
      </c>
      <c r="D218" s="32">
        <v>3</v>
      </c>
      <c r="E218" s="32">
        <v>4</v>
      </c>
    </row>
    <row r="219" spans="1:10" s="16" customFormat="1" ht="30.95" customHeight="1" thickBot="1">
      <c r="A219" s="33" t="s">
        <v>41</v>
      </c>
      <c r="B219" s="33" t="s">
        <v>42</v>
      </c>
      <c r="C219" s="33" t="s">
        <v>43</v>
      </c>
      <c r="D219" s="34" t="s">
        <v>44</v>
      </c>
      <c r="E219" s="34" t="s">
        <v>50</v>
      </c>
    </row>
    <row r="220" spans="1:10" s="16" customFormat="1" ht="15" customHeight="1" thickTop="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thickBot="1">
      <c r="A260" s="61"/>
      <c r="B260" s="61"/>
      <c r="C260" s="61"/>
      <c r="D260" s="62"/>
      <c r="E260" s="62"/>
    </row>
    <row r="261" spans="1:10" ht="15" customHeight="1" thickTop="1">
      <c r="A261" s="103" t="s">
        <v>37</v>
      </c>
      <c r="B261" s="23"/>
      <c r="C261" s="23"/>
      <c r="D261" s="24"/>
      <c r="E261" s="24"/>
    </row>
    <row r="262" spans="1:10" ht="7.35" customHeight="1">
      <c r="A262" s="25"/>
      <c r="B262" s="23"/>
      <c r="C262" s="23"/>
      <c r="D262" s="24"/>
      <c r="E262" s="24"/>
    </row>
    <row r="263" spans="1:10" ht="15" customHeight="1" thickBot="1">
      <c r="A263" s="147" t="s">
        <v>13</v>
      </c>
      <c r="B263" s="147"/>
      <c r="C263" s="151">
        <f t="shared" ref="C263:C266" si="4">C3</f>
        <v>0</v>
      </c>
      <c r="D263" s="151"/>
      <c r="E263" s="151"/>
    </row>
    <row r="264" spans="1:10" s="20" customFormat="1" ht="15" customHeight="1" thickTop="1" thickBot="1">
      <c r="A264" s="169" t="s">
        <v>38</v>
      </c>
      <c r="B264" s="169"/>
      <c r="C264" s="186">
        <f t="shared" si="4"/>
        <v>0</v>
      </c>
      <c r="D264" s="186"/>
      <c r="E264" s="186"/>
      <c r="F264" s="21"/>
      <c r="G264" s="21"/>
      <c r="H264" s="21"/>
      <c r="I264" s="21"/>
      <c r="J264" s="21"/>
    </row>
    <row r="265" spans="1:10" ht="15" customHeight="1" thickTop="1" thickBot="1">
      <c r="A265" s="169" t="s">
        <v>39</v>
      </c>
      <c r="B265" s="169"/>
      <c r="C265" s="186">
        <f t="shared" si="4"/>
        <v>0</v>
      </c>
      <c r="D265" s="186"/>
      <c r="E265" s="186"/>
    </row>
    <row r="266" spans="1:10" ht="15" customHeight="1" thickTop="1" thickBot="1">
      <c r="A266" s="147" t="s">
        <v>14</v>
      </c>
      <c r="B266" s="147"/>
      <c r="C266" s="152">
        <f t="shared" si="4"/>
        <v>0</v>
      </c>
      <c r="D266" s="152"/>
      <c r="E266" s="152"/>
    </row>
    <row r="267" spans="1:10" ht="7.35" customHeight="1" thickTop="1">
      <c r="A267" s="27"/>
      <c r="B267" s="27"/>
      <c r="C267" s="27"/>
      <c r="D267" s="28"/>
      <c r="E267" s="28"/>
    </row>
    <row r="268" spans="1:10" s="16" customFormat="1" ht="182.85" customHeight="1">
      <c r="A268" s="194" t="s">
        <v>52</v>
      </c>
      <c r="B268" s="194"/>
      <c r="C268" s="194"/>
      <c r="D268" s="194"/>
      <c r="E268" s="194"/>
    </row>
    <row r="269" spans="1:10" s="16" customFormat="1" ht="7.35" customHeight="1" thickBot="1">
      <c r="A269" s="195"/>
      <c r="B269" s="195"/>
      <c r="C269" s="195"/>
      <c r="D269" s="195"/>
      <c r="E269" s="195"/>
    </row>
    <row r="270" spans="1:10" s="16" customFormat="1" ht="15" customHeight="1" thickTop="1">
      <c r="A270" s="188">
        <v>1</v>
      </c>
      <c r="B270" s="189"/>
      <c r="C270" s="31">
        <v>2</v>
      </c>
      <c r="D270" s="32">
        <v>3</v>
      </c>
      <c r="E270" s="32">
        <v>4</v>
      </c>
    </row>
    <row r="271" spans="1:10" s="16" customFormat="1" ht="30.95" customHeight="1" thickBot="1">
      <c r="A271" s="33" t="s">
        <v>41</v>
      </c>
      <c r="B271" s="33" t="s">
        <v>42</v>
      </c>
      <c r="C271" s="33" t="s">
        <v>43</v>
      </c>
      <c r="D271" s="34" t="s">
        <v>44</v>
      </c>
      <c r="E271" s="34" t="s">
        <v>50</v>
      </c>
    </row>
    <row r="272" spans="1:10" s="16" customFormat="1" ht="15" customHeight="1" thickTop="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thickBot="1">
      <c r="A312" s="61"/>
      <c r="B312" s="61"/>
      <c r="C312" s="61"/>
      <c r="D312" s="62"/>
      <c r="E312" s="62"/>
    </row>
    <row r="313" spans="1:10" ht="15" customHeight="1" thickTop="1">
      <c r="A313" s="103" t="s">
        <v>37</v>
      </c>
      <c r="B313" s="23"/>
      <c r="C313" s="23"/>
      <c r="D313" s="24"/>
      <c r="E313" s="24"/>
    </row>
    <row r="314" spans="1:10" ht="7.35" customHeight="1">
      <c r="A314" s="25"/>
      <c r="B314" s="23"/>
      <c r="C314" s="23"/>
      <c r="D314" s="24"/>
      <c r="E314" s="24"/>
    </row>
    <row r="315" spans="1:10" ht="15" customHeight="1" thickBot="1">
      <c r="A315" s="147" t="s">
        <v>13</v>
      </c>
      <c r="B315" s="147"/>
      <c r="C315" s="151">
        <f t="shared" ref="C315:C318" si="5">C3</f>
        <v>0</v>
      </c>
      <c r="D315" s="151"/>
      <c r="E315" s="151"/>
    </row>
    <row r="316" spans="1:10" s="20" customFormat="1" ht="15" customHeight="1" thickTop="1" thickBot="1">
      <c r="A316" s="169" t="s">
        <v>38</v>
      </c>
      <c r="B316" s="169"/>
      <c r="C316" s="186">
        <f t="shared" si="5"/>
        <v>0</v>
      </c>
      <c r="D316" s="186"/>
      <c r="E316" s="186"/>
      <c r="F316" s="21"/>
      <c r="G316" s="21"/>
      <c r="H316" s="21"/>
      <c r="I316" s="21"/>
      <c r="J316" s="21"/>
    </row>
    <row r="317" spans="1:10" ht="15" customHeight="1" thickTop="1" thickBot="1">
      <c r="A317" s="169" t="s">
        <v>39</v>
      </c>
      <c r="B317" s="169"/>
      <c r="C317" s="186">
        <f t="shared" si="5"/>
        <v>0</v>
      </c>
      <c r="D317" s="186"/>
      <c r="E317" s="186"/>
    </row>
    <row r="318" spans="1:10" ht="15" customHeight="1" thickTop="1" thickBot="1">
      <c r="A318" s="147" t="s">
        <v>14</v>
      </c>
      <c r="B318" s="147"/>
      <c r="C318" s="152">
        <f t="shared" si="5"/>
        <v>0</v>
      </c>
      <c r="D318" s="152"/>
      <c r="E318" s="152"/>
    </row>
    <row r="319" spans="1:10" ht="7.35" customHeight="1" thickTop="1">
      <c r="A319" s="27"/>
      <c r="B319" s="27"/>
      <c r="C319" s="27"/>
      <c r="D319" s="28"/>
      <c r="E319" s="28"/>
    </row>
    <row r="320" spans="1:10" s="16" customFormat="1" ht="182.85" customHeight="1">
      <c r="A320" s="187" t="s">
        <v>48</v>
      </c>
      <c r="B320" s="187"/>
      <c r="C320" s="187"/>
      <c r="D320" s="187"/>
      <c r="E320" s="187"/>
    </row>
    <row r="321" spans="1:5" s="16" customFormat="1" ht="7.35" customHeight="1" thickBot="1">
      <c r="A321" s="54"/>
      <c r="B321" s="29"/>
      <c r="C321" s="29"/>
      <c r="D321" s="30"/>
      <c r="E321" s="30"/>
    </row>
    <row r="322" spans="1:5" s="16" customFormat="1" ht="15" customHeight="1" thickTop="1">
      <c r="A322" s="188">
        <v>1</v>
      </c>
      <c r="B322" s="189"/>
      <c r="C322" s="56">
        <v>2</v>
      </c>
      <c r="D322" s="32">
        <v>3</v>
      </c>
      <c r="E322" s="32">
        <v>4</v>
      </c>
    </row>
    <row r="323" spans="1:5" s="16" customFormat="1" ht="30.95" customHeight="1" thickBot="1">
      <c r="A323" s="64" t="s">
        <v>41</v>
      </c>
      <c r="B323" s="64" t="s">
        <v>42</v>
      </c>
      <c r="C323" s="64" t="s">
        <v>43</v>
      </c>
      <c r="D323" s="34" t="s">
        <v>44</v>
      </c>
      <c r="E323" s="34" t="s">
        <v>50</v>
      </c>
    </row>
    <row r="324" spans="1:5" s="16" customFormat="1" ht="15" customHeight="1" thickTop="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thickBot="1">
      <c r="A364" s="61"/>
      <c r="B364" s="61"/>
      <c r="C364" s="61"/>
      <c r="D364" s="62"/>
      <c r="E364" s="62"/>
    </row>
    <row r="365" spans="1:10" ht="15" customHeight="1" thickTop="1">
      <c r="A365" s="103" t="s">
        <v>37</v>
      </c>
      <c r="B365" s="23"/>
      <c r="C365" s="23"/>
      <c r="D365" s="24"/>
      <c r="E365" s="24"/>
    </row>
    <row r="366" spans="1:10" ht="7.35" customHeight="1">
      <c r="A366" s="25"/>
      <c r="B366" s="23"/>
      <c r="C366" s="23"/>
      <c r="D366" s="24"/>
      <c r="E366" s="24"/>
    </row>
    <row r="367" spans="1:10" ht="15" customHeight="1" thickBot="1">
      <c r="A367" s="147" t="s">
        <v>13</v>
      </c>
      <c r="B367" s="147"/>
      <c r="C367" s="151">
        <f t="shared" ref="C367:C370" si="6">C3</f>
        <v>0</v>
      </c>
      <c r="D367" s="151"/>
      <c r="E367" s="151"/>
    </row>
    <row r="368" spans="1:10" s="20" customFormat="1" ht="15" customHeight="1" thickTop="1" thickBot="1">
      <c r="A368" s="169" t="s">
        <v>38</v>
      </c>
      <c r="B368" s="169"/>
      <c r="C368" s="186">
        <f t="shared" si="6"/>
        <v>0</v>
      </c>
      <c r="D368" s="186"/>
      <c r="E368" s="186"/>
      <c r="F368" s="21"/>
      <c r="G368" s="21"/>
      <c r="H368" s="21"/>
      <c r="I368" s="21"/>
      <c r="J368" s="21"/>
    </row>
    <row r="369" spans="1:5" ht="15" customHeight="1" thickTop="1" thickBot="1">
      <c r="A369" s="169" t="s">
        <v>39</v>
      </c>
      <c r="B369" s="169"/>
      <c r="C369" s="186">
        <f t="shared" si="6"/>
        <v>0</v>
      </c>
      <c r="D369" s="186"/>
      <c r="E369" s="186"/>
    </row>
    <row r="370" spans="1:5" ht="15" customHeight="1" thickTop="1" thickBot="1">
      <c r="A370" s="147" t="s">
        <v>14</v>
      </c>
      <c r="B370" s="147"/>
      <c r="C370" s="152">
        <f t="shared" si="6"/>
        <v>0</v>
      </c>
      <c r="D370" s="152"/>
      <c r="E370" s="152"/>
    </row>
    <row r="371" spans="1:5" ht="7.35" customHeight="1" thickTop="1">
      <c r="A371" s="27"/>
      <c r="B371" s="27"/>
      <c r="C371" s="27"/>
      <c r="D371" s="28"/>
      <c r="E371" s="28"/>
    </row>
    <row r="372" spans="1:5" s="16" customFormat="1" ht="182.85" customHeight="1">
      <c r="A372" s="193" t="s">
        <v>51</v>
      </c>
      <c r="B372" s="193"/>
      <c r="C372" s="193"/>
      <c r="D372" s="193"/>
      <c r="E372" s="193"/>
    </row>
    <row r="373" spans="1:5" s="16" customFormat="1" ht="7.35" customHeight="1" thickBot="1">
      <c r="A373" s="29"/>
      <c r="B373" s="29"/>
      <c r="C373" s="29"/>
      <c r="D373" s="30"/>
      <c r="E373" s="30"/>
    </row>
    <row r="374" spans="1:5" s="16" customFormat="1" ht="15" customHeight="1" thickTop="1">
      <c r="A374" s="196">
        <v>1</v>
      </c>
      <c r="B374" s="197"/>
      <c r="C374" s="56">
        <v>2</v>
      </c>
      <c r="D374" s="31">
        <v>3</v>
      </c>
      <c r="E374" s="31">
        <v>4</v>
      </c>
    </row>
    <row r="375" spans="1:5" s="16" customFormat="1" ht="30.95" customHeight="1" thickBot="1">
      <c r="A375" s="64" t="s">
        <v>41</v>
      </c>
      <c r="B375" s="64" t="s">
        <v>42</v>
      </c>
      <c r="C375" s="64" t="s">
        <v>43</v>
      </c>
      <c r="D375" s="34" t="s">
        <v>44</v>
      </c>
      <c r="E375" s="34" t="s">
        <v>50</v>
      </c>
    </row>
    <row r="376" spans="1:5" s="16" customFormat="1" ht="15" customHeight="1" thickTop="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85"/>
      <c r="B414" s="185"/>
      <c r="C414" s="105"/>
      <c r="D414" s="104" t="s">
        <v>47</v>
      </c>
      <c r="E414" s="137">
        <f>SUM((E12:E52,E64:E106,E120:E161,E173:E214,E226:E267,E279:E320,E332:E373,E385:E413))</f>
        <v>0</v>
      </c>
    </row>
    <row r="415" spans="1:5" ht="16.5" thickTop="1"/>
  </sheetData>
  <sheetProtection algorithmName="SHA-512" hashValue="gNk1W2aa/RNE55r08Y+v7nB2NJzoF94PexRsI84tJ9vsKO0iEQVZ7VVITuHDAGnW7gwaEj3QflgpylGFxf8qQw==" saltValue="yKb5X+BoUOFqIjNX+jxBmg=="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09:B109"/>
    <mergeCell ref="C109:E109"/>
    <mergeCell ref="A110:B110"/>
    <mergeCell ref="C110:E110"/>
    <mergeCell ref="A57:B57"/>
    <mergeCell ref="C57:E57"/>
    <mergeCell ref="A58:B58"/>
    <mergeCell ref="C58:E58"/>
    <mergeCell ref="A60:E60"/>
    <mergeCell ref="A3:B3"/>
    <mergeCell ref="C3:E3"/>
    <mergeCell ref="A4:B4"/>
    <mergeCell ref="C4:E4"/>
    <mergeCell ref="A5:B5"/>
    <mergeCell ref="C5:E5"/>
    <mergeCell ref="A414:B414"/>
    <mergeCell ref="A56:B56"/>
    <mergeCell ref="C56:E56"/>
    <mergeCell ref="A6:B6"/>
    <mergeCell ref="C6:E6"/>
    <mergeCell ref="A8:E8"/>
    <mergeCell ref="A10:B10"/>
    <mergeCell ref="A55:B55"/>
    <mergeCell ref="C55:E55"/>
    <mergeCell ref="A114:B114"/>
    <mergeCell ref="A112:E112"/>
    <mergeCell ref="A62:B62"/>
    <mergeCell ref="A107:B107"/>
    <mergeCell ref="C107:E107"/>
    <mergeCell ref="A108:B108"/>
    <mergeCell ref="C108:E108"/>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D52B7-E145-4364-9263-639171CFEFE8}">
  <sheetPr>
    <tabColor rgb="FF0000FF"/>
  </sheetPr>
  <dimension ref="A1:J415"/>
  <sheetViews>
    <sheetView view="pageLayout" topLeftCell="A9" zoomScale="200" zoomScaleNormal="200" zoomScalePageLayoutView="20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thickTop="1" thickBot="1">
      <c r="A1" s="140" t="s">
        <v>56</v>
      </c>
      <c r="B1" s="23"/>
      <c r="C1" s="23"/>
      <c r="D1" s="139" t="s">
        <v>55</v>
      </c>
      <c r="E1" s="137">
        <f>$E$414</f>
        <v>0</v>
      </c>
      <c r="F1" s="3"/>
      <c r="G1" s="3"/>
    </row>
    <row r="2" spans="1:10" ht="7.35" customHeight="1" thickTop="1">
      <c r="A2" s="25"/>
      <c r="B2" s="23"/>
      <c r="C2" s="23"/>
      <c r="D2" s="24"/>
      <c r="E2" s="24"/>
      <c r="F2" s="3"/>
      <c r="G2" s="3"/>
    </row>
    <row r="3" spans="1:10" ht="15" customHeight="1" thickBot="1">
      <c r="A3" s="147" t="s">
        <v>13</v>
      </c>
      <c r="B3" s="147"/>
      <c r="C3" s="151">
        <f>'Schools Informational Listing'!$D$3</f>
        <v>0</v>
      </c>
      <c r="D3" s="151"/>
      <c r="E3" s="151"/>
    </row>
    <row r="4" spans="1:10" ht="15" customHeight="1" thickTop="1" thickBot="1">
      <c r="A4" s="169" t="s">
        <v>38</v>
      </c>
      <c r="B4" s="169"/>
      <c r="C4" s="186">
        <f>'Schools Informational Listing'!$A$13</f>
        <v>0</v>
      </c>
      <c r="D4" s="186"/>
      <c r="E4" s="186"/>
    </row>
    <row r="5" spans="1:10" s="4" customFormat="1" ht="15" customHeight="1" thickTop="1" thickBot="1">
      <c r="A5" s="169" t="s">
        <v>39</v>
      </c>
      <c r="B5" s="169"/>
      <c r="C5" s="186">
        <f>'Schools Informational Listing'!$B$13</f>
        <v>0</v>
      </c>
      <c r="D5" s="186"/>
      <c r="E5" s="186"/>
      <c r="F5" s="1"/>
      <c r="G5" s="1"/>
      <c r="H5" s="1"/>
      <c r="I5" s="9"/>
      <c r="J5" s="1"/>
    </row>
    <row r="6" spans="1:10" ht="15" customHeight="1" thickTop="1" thickBot="1">
      <c r="A6" s="147" t="s">
        <v>14</v>
      </c>
      <c r="B6" s="147"/>
      <c r="C6" s="152">
        <f>'Schools Informational Listing'!$D$4</f>
        <v>0</v>
      </c>
      <c r="D6" s="152"/>
      <c r="E6" s="152"/>
    </row>
    <row r="7" spans="1:10" s="2" customFormat="1" ht="7.35" customHeight="1" thickTop="1">
      <c r="A7" s="27"/>
      <c r="B7" s="27"/>
      <c r="C7" s="27"/>
      <c r="D7" s="28"/>
      <c r="E7" s="28"/>
      <c r="F7" s="5"/>
      <c r="G7" s="5"/>
      <c r="H7" s="6"/>
      <c r="I7" s="6"/>
      <c r="J7" s="6"/>
    </row>
    <row r="8" spans="1:10" s="20" customFormat="1" ht="182.85" customHeight="1">
      <c r="A8" s="187" t="s">
        <v>48</v>
      </c>
      <c r="B8" s="187"/>
      <c r="C8" s="187"/>
      <c r="D8" s="187"/>
      <c r="E8" s="187"/>
      <c r="F8" s="19"/>
      <c r="G8" s="19"/>
      <c r="H8" s="19"/>
      <c r="I8" s="19"/>
      <c r="J8" s="19"/>
    </row>
    <row r="9" spans="1:10" s="1" customFormat="1" ht="7.35" customHeight="1" thickBot="1">
      <c r="A9" s="29"/>
      <c r="B9" s="29"/>
      <c r="C9" s="29"/>
      <c r="D9" s="30"/>
      <c r="E9" s="30"/>
    </row>
    <row r="10" spans="1:10" s="1" customFormat="1" ht="15" customHeight="1" thickTop="1">
      <c r="A10" s="188">
        <v>1</v>
      </c>
      <c r="B10" s="189"/>
      <c r="C10" s="31">
        <v>2</v>
      </c>
      <c r="D10" s="32">
        <v>3</v>
      </c>
      <c r="E10" s="32">
        <v>4</v>
      </c>
    </row>
    <row r="11" spans="1:10" s="1" customFormat="1" ht="30.95" customHeight="1" thickBot="1">
      <c r="A11" s="33" t="s">
        <v>41</v>
      </c>
      <c r="B11" s="33" t="s">
        <v>42</v>
      </c>
      <c r="C11" s="33" t="s">
        <v>43</v>
      </c>
      <c r="D11" s="34" t="s">
        <v>44</v>
      </c>
      <c r="E11" s="34" t="s">
        <v>45</v>
      </c>
    </row>
    <row r="12" spans="1:10" s="16" customFormat="1" ht="15" customHeight="1">
      <c r="A12" s="119"/>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thickBot="1">
      <c r="A52" s="40"/>
      <c r="B52" s="40"/>
      <c r="C52" s="40"/>
      <c r="D52" s="41"/>
      <c r="E52" s="41"/>
    </row>
    <row r="53" spans="1:10" ht="18" customHeight="1" thickTop="1">
      <c r="A53" s="103" t="s">
        <v>37</v>
      </c>
      <c r="B53" s="23"/>
      <c r="C53" s="23"/>
      <c r="D53" s="24"/>
      <c r="E53" s="24"/>
    </row>
    <row r="54" spans="1:10" ht="7.35" customHeight="1">
      <c r="A54" s="25"/>
      <c r="B54" s="23"/>
      <c r="C54" s="23"/>
      <c r="D54" s="24"/>
      <c r="E54" s="24"/>
    </row>
    <row r="55" spans="1:10" ht="15" customHeight="1" thickBot="1">
      <c r="A55" s="147" t="s">
        <v>13</v>
      </c>
      <c r="B55" s="147"/>
      <c r="C55" s="151">
        <f t="shared" ref="C55:C58" si="0">C3</f>
        <v>0</v>
      </c>
      <c r="D55" s="151"/>
      <c r="E55" s="151"/>
    </row>
    <row r="56" spans="1:10" ht="15" customHeight="1" thickTop="1" thickBot="1">
      <c r="A56" s="169" t="s">
        <v>38</v>
      </c>
      <c r="B56" s="169"/>
      <c r="C56" s="186">
        <f t="shared" si="0"/>
        <v>0</v>
      </c>
      <c r="D56" s="186"/>
      <c r="E56" s="186"/>
    </row>
    <row r="57" spans="1:10" ht="15" customHeight="1" thickTop="1" thickBot="1">
      <c r="A57" s="169" t="s">
        <v>39</v>
      </c>
      <c r="B57" s="169"/>
      <c r="C57" s="186">
        <f t="shared" si="0"/>
        <v>0</v>
      </c>
      <c r="D57" s="186"/>
      <c r="E57" s="186"/>
    </row>
    <row r="58" spans="1:10" s="20" customFormat="1" ht="15" customHeight="1" thickTop="1" thickBot="1">
      <c r="A58" s="147" t="s">
        <v>14</v>
      </c>
      <c r="B58" s="147"/>
      <c r="C58" s="152">
        <f t="shared" si="0"/>
        <v>0</v>
      </c>
      <c r="D58" s="152"/>
      <c r="E58" s="152"/>
      <c r="F58" s="21"/>
      <c r="G58" s="21"/>
      <c r="H58" s="21"/>
      <c r="I58" s="21"/>
      <c r="J58" s="21"/>
    </row>
    <row r="59" spans="1:10" ht="7.35" customHeight="1" thickTop="1">
      <c r="A59" s="27"/>
      <c r="B59" s="27"/>
      <c r="C59" s="27"/>
      <c r="D59" s="28"/>
      <c r="E59" s="28"/>
    </row>
    <row r="60" spans="1:10" ht="182.85" customHeight="1">
      <c r="A60" s="187" t="s">
        <v>48</v>
      </c>
      <c r="B60" s="187"/>
      <c r="C60" s="187"/>
      <c r="D60" s="187"/>
      <c r="E60" s="187"/>
    </row>
    <row r="61" spans="1:10" ht="7.35" customHeight="1" thickBot="1">
      <c r="A61" s="29"/>
      <c r="B61" s="29"/>
      <c r="C61" s="29"/>
      <c r="D61" s="30"/>
      <c r="E61" s="30"/>
    </row>
    <row r="62" spans="1:10" s="16" customFormat="1" ht="15" customHeight="1" thickTop="1">
      <c r="A62" s="188">
        <v>1</v>
      </c>
      <c r="B62" s="189"/>
      <c r="C62" s="31">
        <v>2</v>
      </c>
      <c r="D62" s="32">
        <v>3</v>
      </c>
      <c r="E62" s="32">
        <v>4</v>
      </c>
    </row>
    <row r="63" spans="1:10" s="16" customFormat="1" ht="30.95" customHeight="1" thickBot="1">
      <c r="A63" s="33" t="s">
        <v>41</v>
      </c>
      <c r="B63" s="33" t="s">
        <v>42</v>
      </c>
      <c r="C63" s="33" t="s">
        <v>43</v>
      </c>
      <c r="D63" s="34" t="s">
        <v>44</v>
      </c>
      <c r="E63" s="34" t="s">
        <v>45</v>
      </c>
    </row>
    <row r="64" spans="1:10" s="16" customFormat="1" ht="15" customHeight="1" thickTop="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thickBot="1">
      <c r="A104" s="40"/>
      <c r="B104" s="40"/>
      <c r="C104" s="40"/>
      <c r="D104" s="41"/>
      <c r="E104" s="41"/>
    </row>
    <row r="105" spans="1:10" ht="15" customHeight="1" thickTop="1">
      <c r="A105" s="103" t="s">
        <v>37</v>
      </c>
      <c r="B105" s="23"/>
      <c r="C105" s="23"/>
      <c r="D105" s="24"/>
      <c r="E105" s="24"/>
    </row>
    <row r="106" spans="1:10" ht="7.35" customHeight="1">
      <c r="A106" s="25"/>
      <c r="B106" s="23"/>
      <c r="C106" s="23"/>
      <c r="D106" s="24"/>
      <c r="E106" s="24"/>
    </row>
    <row r="107" spans="1:10" ht="15" customHeight="1" thickBot="1">
      <c r="A107" s="147" t="s">
        <v>13</v>
      </c>
      <c r="B107" s="147"/>
      <c r="C107" s="151">
        <f t="shared" ref="C107:C110" si="1">C3</f>
        <v>0</v>
      </c>
      <c r="D107" s="151"/>
      <c r="E107" s="151"/>
    </row>
    <row r="108" spans="1:10" ht="15" customHeight="1" thickTop="1" thickBot="1">
      <c r="A108" s="169" t="s">
        <v>38</v>
      </c>
      <c r="B108" s="169"/>
      <c r="C108" s="186">
        <f t="shared" si="1"/>
        <v>0</v>
      </c>
      <c r="D108" s="186"/>
      <c r="E108" s="186"/>
    </row>
    <row r="109" spans="1:10" ht="15" customHeight="1" thickTop="1" thickBot="1">
      <c r="A109" s="169" t="s">
        <v>39</v>
      </c>
      <c r="B109" s="169"/>
      <c r="C109" s="186">
        <f t="shared" si="1"/>
        <v>0</v>
      </c>
      <c r="D109" s="186"/>
      <c r="E109" s="186"/>
    </row>
    <row r="110" spans="1:10" s="20" customFormat="1" ht="15" customHeight="1" thickTop="1" thickBot="1">
      <c r="A110" s="147" t="s">
        <v>14</v>
      </c>
      <c r="B110" s="147"/>
      <c r="C110" s="152">
        <f t="shared" si="1"/>
        <v>0</v>
      </c>
      <c r="D110" s="152"/>
      <c r="E110" s="152"/>
      <c r="F110" s="21"/>
      <c r="G110" s="21"/>
      <c r="H110" s="21"/>
      <c r="I110" s="21"/>
      <c r="J110" s="21"/>
    </row>
    <row r="111" spans="1:10" ht="7.35" customHeight="1" thickTop="1">
      <c r="A111" s="27"/>
      <c r="B111" s="27"/>
      <c r="C111" s="27"/>
      <c r="D111" s="28"/>
      <c r="E111" s="28"/>
    </row>
    <row r="112" spans="1:10" s="16" customFormat="1" ht="182.85" customHeight="1">
      <c r="A112" s="187" t="s">
        <v>49</v>
      </c>
      <c r="B112" s="187"/>
      <c r="C112" s="187"/>
      <c r="D112" s="187"/>
      <c r="E112" s="187"/>
    </row>
    <row r="113" spans="1:5" s="16" customFormat="1" ht="7.35" customHeight="1" thickBot="1">
      <c r="A113" s="29"/>
      <c r="B113" s="29"/>
      <c r="C113" s="29"/>
      <c r="D113" s="30"/>
      <c r="E113" s="30"/>
    </row>
    <row r="114" spans="1:5" s="16" customFormat="1" ht="15" customHeight="1" thickTop="1">
      <c r="A114" s="188">
        <v>1</v>
      </c>
      <c r="B114" s="189"/>
      <c r="C114" s="31">
        <v>2</v>
      </c>
      <c r="D114" s="32">
        <v>3</v>
      </c>
      <c r="E114" s="32">
        <v>4</v>
      </c>
    </row>
    <row r="115" spans="1:5" s="16" customFormat="1" ht="30.95" customHeight="1" thickBot="1">
      <c r="A115" s="33" t="s">
        <v>41</v>
      </c>
      <c r="B115" s="33" t="s">
        <v>42</v>
      </c>
      <c r="C115" s="33" t="s">
        <v>43</v>
      </c>
      <c r="D115" s="34" t="s">
        <v>44</v>
      </c>
      <c r="E115" s="34" t="s">
        <v>50</v>
      </c>
    </row>
    <row r="116" spans="1:5" s="16" customFormat="1" ht="15" customHeight="1" thickTop="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thickBot="1">
      <c r="A156" s="61"/>
      <c r="B156" s="61"/>
      <c r="C156" s="61"/>
      <c r="D156" s="62"/>
      <c r="E156" s="62"/>
    </row>
    <row r="157" spans="1:10" ht="15" customHeight="1" thickTop="1">
      <c r="A157" s="103" t="s">
        <v>37</v>
      </c>
      <c r="B157" s="23"/>
      <c r="C157" s="23"/>
      <c r="D157" s="24"/>
      <c r="E157" s="24"/>
    </row>
    <row r="158" spans="1:10" ht="7.35" customHeight="1">
      <c r="A158" s="25"/>
      <c r="B158" s="23"/>
      <c r="C158" s="23"/>
      <c r="D158" s="24"/>
      <c r="E158" s="24"/>
    </row>
    <row r="159" spans="1:10" ht="15" customHeight="1" thickBot="1">
      <c r="A159" s="191" t="s">
        <v>13</v>
      </c>
      <c r="B159" s="191"/>
      <c r="C159" s="151">
        <f t="shared" ref="C159:C162" si="2">C3</f>
        <v>0</v>
      </c>
      <c r="D159" s="151"/>
      <c r="E159" s="151"/>
    </row>
    <row r="160" spans="1:10" s="20" customFormat="1" ht="15" customHeight="1" thickTop="1" thickBot="1">
      <c r="A160" s="192" t="s">
        <v>38</v>
      </c>
      <c r="B160" s="192"/>
      <c r="C160" s="186">
        <f t="shared" si="2"/>
        <v>0</v>
      </c>
      <c r="D160" s="186"/>
      <c r="E160" s="186"/>
      <c r="F160" s="21"/>
      <c r="G160" s="21"/>
      <c r="H160" s="21"/>
      <c r="I160" s="21"/>
      <c r="J160" s="21"/>
    </row>
    <row r="161" spans="1:5" ht="15" customHeight="1" thickTop="1" thickBot="1">
      <c r="A161" s="192" t="s">
        <v>39</v>
      </c>
      <c r="B161" s="192"/>
      <c r="C161" s="186">
        <f t="shared" si="2"/>
        <v>0</v>
      </c>
      <c r="D161" s="186"/>
      <c r="E161" s="186"/>
    </row>
    <row r="162" spans="1:5" ht="15" customHeight="1" thickTop="1" thickBot="1">
      <c r="A162" s="191" t="s">
        <v>14</v>
      </c>
      <c r="B162" s="191"/>
      <c r="C162" s="152">
        <f t="shared" si="2"/>
        <v>0</v>
      </c>
      <c r="D162" s="152"/>
      <c r="E162" s="152"/>
    </row>
    <row r="163" spans="1:5" ht="7.35" customHeight="1" thickTop="1">
      <c r="A163" s="27"/>
      <c r="B163" s="27"/>
      <c r="C163" s="27"/>
      <c r="D163" s="28"/>
      <c r="E163" s="28"/>
    </row>
    <row r="164" spans="1:5" s="16" customFormat="1" ht="182.85" customHeight="1">
      <c r="A164" s="193" t="s">
        <v>51</v>
      </c>
      <c r="B164" s="193"/>
      <c r="C164" s="193"/>
      <c r="D164" s="193"/>
      <c r="E164" s="193"/>
    </row>
    <row r="165" spans="1:5" s="16" customFormat="1" ht="7.35" customHeight="1" thickBot="1">
      <c r="A165" s="29"/>
      <c r="B165" s="29"/>
      <c r="C165" s="29"/>
      <c r="D165" s="30"/>
      <c r="E165" s="30"/>
    </row>
    <row r="166" spans="1:5" s="16" customFormat="1" ht="15" customHeight="1" thickTop="1">
      <c r="A166" s="188">
        <v>1</v>
      </c>
      <c r="B166" s="189"/>
      <c r="C166" s="31">
        <v>2</v>
      </c>
      <c r="D166" s="32">
        <v>3</v>
      </c>
      <c r="E166" s="32">
        <v>4</v>
      </c>
    </row>
    <row r="167" spans="1:5" s="16" customFormat="1" ht="30.95" customHeight="1" thickBot="1">
      <c r="A167" s="33" t="s">
        <v>41</v>
      </c>
      <c r="B167" s="33" t="s">
        <v>42</v>
      </c>
      <c r="C167" s="33" t="s">
        <v>43</v>
      </c>
      <c r="D167" s="34" t="s">
        <v>44</v>
      </c>
      <c r="E167" s="34" t="s">
        <v>50</v>
      </c>
    </row>
    <row r="168" spans="1:5" s="16" customFormat="1" ht="15" customHeight="1" thickTop="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thickBot="1">
      <c r="A208" s="61"/>
      <c r="B208" s="61"/>
      <c r="C208" s="61"/>
      <c r="D208" s="62"/>
      <c r="E208" s="62"/>
    </row>
    <row r="209" spans="1:10" ht="15" customHeight="1" thickTop="1">
      <c r="A209" s="103" t="s">
        <v>37</v>
      </c>
      <c r="B209" s="23"/>
      <c r="C209" s="23"/>
      <c r="D209" s="24"/>
      <c r="E209" s="24"/>
    </row>
    <row r="210" spans="1:10" ht="7.35" customHeight="1">
      <c r="A210" s="25"/>
      <c r="B210" s="23"/>
      <c r="C210" s="23"/>
      <c r="D210" s="24"/>
      <c r="E210" s="24"/>
    </row>
    <row r="211" spans="1:10" ht="15" customHeight="1" thickBot="1">
      <c r="A211" s="147" t="s">
        <v>13</v>
      </c>
      <c r="B211" s="147"/>
      <c r="C211" s="151">
        <f t="shared" ref="C211:C214" si="3">C3</f>
        <v>0</v>
      </c>
      <c r="D211" s="151"/>
      <c r="E211" s="151"/>
    </row>
    <row r="212" spans="1:10" s="20" customFormat="1" ht="15" customHeight="1" thickTop="1" thickBot="1">
      <c r="A212" s="169" t="s">
        <v>38</v>
      </c>
      <c r="B212" s="169"/>
      <c r="C212" s="186">
        <f t="shared" si="3"/>
        <v>0</v>
      </c>
      <c r="D212" s="186"/>
      <c r="E212" s="186"/>
      <c r="F212" s="21"/>
      <c r="G212" s="21"/>
      <c r="H212" s="21"/>
      <c r="I212" s="21"/>
      <c r="J212" s="21"/>
    </row>
    <row r="213" spans="1:10" ht="15" customHeight="1" thickTop="1" thickBot="1">
      <c r="A213" s="169" t="s">
        <v>39</v>
      </c>
      <c r="B213" s="169"/>
      <c r="C213" s="186">
        <f t="shared" si="3"/>
        <v>0</v>
      </c>
      <c r="D213" s="186"/>
      <c r="E213" s="186"/>
    </row>
    <row r="214" spans="1:10" ht="15" customHeight="1" thickTop="1" thickBot="1">
      <c r="A214" s="147" t="s">
        <v>14</v>
      </c>
      <c r="B214" s="147"/>
      <c r="C214" s="152">
        <f t="shared" si="3"/>
        <v>0</v>
      </c>
      <c r="D214" s="152"/>
      <c r="E214" s="152"/>
    </row>
    <row r="215" spans="1:10" ht="7.35" customHeight="1" thickTop="1">
      <c r="A215" s="55"/>
      <c r="B215" s="27"/>
      <c r="C215" s="27"/>
      <c r="D215" s="28"/>
      <c r="E215" s="28"/>
    </row>
    <row r="216" spans="1:10" s="16" customFormat="1" ht="182.85" customHeight="1">
      <c r="A216" s="193" t="s">
        <v>51</v>
      </c>
      <c r="B216" s="193"/>
      <c r="C216" s="193"/>
      <c r="D216" s="193"/>
      <c r="E216" s="193"/>
    </row>
    <row r="217" spans="1:10" s="16" customFormat="1" ht="7.35" customHeight="1" thickBot="1">
      <c r="A217" s="29"/>
      <c r="B217" s="29"/>
      <c r="C217" s="29"/>
      <c r="D217" s="30"/>
      <c r="E217" s="30"/>
    </row>
    <row r="218" spans="1:10" s="16" customFormat="1" ht="15" customHeight="1" thickTop="1">
      <c r="A218" s="188">
        <v>1</v>
      </c>
      <c r="B218" s="189"/>
      <c r="C218" s="31">
        <v>2</v>
      </c>
      <c r="D218" s="32">
        <v>3</v>
      </c>
      <c r="E218" s="32">
        <v>4</v>
      </c>
    </row>
    <row r="219" spans="1:10" s="16" customFormat="1" ht="30.95" customHeight="1" thickBot="1">
      <c r="A219" s="33" t="s">
        <v>41</v>
      </c>
      <c r="B219" s="33" t="s">
        <v>42</v>
      </c>
      <c r="C219" s="33" t="s">
        <v>43</v>
      </c>
      <c r="D219" s="34" t="s">
        <v>44</v>
      </c>
      <c r="E219" s="34" t="s">
        <v>50</v>
      </c>
    </row>
    <row r="220" spans="1:10" s="16" customFormat="1" ht="15" customHeight="1" thickTop="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thickBot="1">
      <c r="A260" s="61"/>
      <c r="B260" s="61"/>
      <c r="C260" s="61"/>
      <c r="D260" s="62"/>
      <c r="E260" s="62"/>
    </row>
    <row r="261" spans="1:10" ht="15" customHeight="1" thickTop="1">
      <c r="A261" s="103" t="s">
        <v>37</v>
      </c>
      <c r="B261" s="23"/>
      <c r="C261" s="23"/>
      <c r="D261" s="24"/>
      <c r="E261" s="24"/>
    </row>
    <row r="262" spans="1:10" ht="7.35" customHeight="1">
      <c r="A262" s="25"/>
      <c r="B262" s="23"/>
      <c r="C262" s="23"/>
      <c r="D262" s="24"/>
      <c r="E262" s="24"/>
    </row>
    <row r="263" spans="1:10" ht="15" customHeight="1" thickBot="1">
      <c r="A263" s="147" t="s">
        <v>13</v>
      </c>
      <c r="B263" s="147"/>
      <c r="C263" s="151">
        <f t="shared" ref="C263:C266" si="4">C3</f>
        <v>0</v>
      </c>
      <c r="D263" s="151"/>
      <c r="E263" s="151"/>
    </row>
    <row r="264" spans="1:10" s="20" customFormat="1" ht="15" customHeight="1" thickTop="1" thickBot="1">
      <c r="A264" s="169" t="s">
        <v>38</v>
      </c>
      <c r="B264" s="169"/>
      <c r="C264" s="186">
        <f t="shared" si="4"/>
        <v>0</v>
      </c>
      <c r="D264" s="186"/>
      <c r="E264" s="186"/>
      <c r="F264" s="21"/>
      <c r="G264" s="21"/>
      <c r="H264" s="21"/>
      <c r="I264" s="21"/>
      <c r="J264" s="21"/>
    </row>
    <row r="265" spans="1:10" ht="15" customHeight="1" thickTop="1" thickBot="1">
      <c r="A265" s="169" t="s">
        <v>39</v>
      </c>
      <c r="B265" s="169"/>
      <c r="C265" s="186">
        <f t="shared" si="4"/>
        <v>0</v>
      </c>
      <c r="D265" s="186"/>
      <c r="E265" s="186"/>
    </row>
    <row r="266" spans="1:10" ht="15" customHeight="1" thickTop="1" thickBot="1">
      <c r="A266" s="147" t="s">
        <v>14</v>
      </c>
      <c r="B266" s="147"/>
      <c r="C266" s="152">
        <f t="shared" si="4"/>
        <v>0</v>
      </c>
      <c r="D266" s="152"/>
      <c r="E266" s="152"/>
    </row>
    <row r="267" spans="1:10" ht="7.35" customHeight="1" thickTop="1">
      <c r="A267" s="27"/>
      <c r="B267" s="27"/>
      <c r="C267" s="27"/>
      <c r="D267" s="28"/>
      <c r="E267" s="28"/>
    </row>
    <row r="268" spans="1:10" s="16" customFormat="1" ht="182.85" customHeight="1">
      <c r="A268" s="194" t="s">
        <v>52</v>
      </c>
      <c r="B268" s="194"/>
      <c r="C268" s="194"/>
      <c r="D268" s="194"/>
      <c r="E268" s="194"/>
    </row>
    <row r="269" spans="1:10" s="16" customFormat="1" ht="7.35" customHeight="1" thickBot="1">
      <c r="A269" s="195"/>
      <c r="B269" s="195"/>
      <c r="C269" s="195"/>
      <c r="D269" s="195"/>
      <c r="E269" s="195"/>
    </row>
    <row r="270" spans="1:10" s="16" customFormat="1" ht="15" customHeight="1" thickTop="1">
      <c r="A270" s="188">
        <v>1</v>
      </c>
      <c r="B270" s="189"/>
      <c r="C270" s="31">
        <v>2</v>
      </c>
      <c r="D270" s="32">
        <v>3</v>
      </c>
      <c r="E270" s="32">
        <v>4</v>
      </c>
    </row>
    <row r="271" spans="1:10" s="16" customFormat="1" ht="30.95" customHeight="1" thickBot="1">
      <c r="A271" s="33" t="s">
        <v>41</v>
      </c>
      <c r="B271" s="33" t="s">
        <v>42</v>
      </c>
      <c r="C271" s="33" t="s">
        <v>43</v>
      </c>
      <c r="D271" s="34" t="s">
        <v>44</v>
      </c>
      <c r="E271" s="34" t="s">
        <v>50</v>
      </c>
    </row>
    <row r="272" spans="1:10" s="16" customFormat="1" ht="15" customHeight="1" thickTop="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thickBot="1">
      <c r="A312" s="61"/>
      <c r="B312" s="61"/>
      <c r="C312" s="61"/>
      <c r="D312" s="62"/>
      <c r="E312" s="62"/>
    </row>
    <row r="313" spans="1:10" ht="15" customHeight="1" thickTop="1">
      <c r="A313" s="103" t="s">
        <v>37</v>
      </c>
      <c r="B313" s="23"/>
      <c r="C313" s="23"/>
      <c r="D313" s="24"/>
      <c r="E313" s="24"/>
    </row>
    <row r="314" spans="1:10" ht="7.35" customHeight="1">
      <c r="A314" s="25"/>
      <c r="B314" s="23"/>
      <c r="C314" s="23"/>
      <c r="D314" s="24"/>
      <c r="E314" s="24"/>
    </row>
    <row r="315" spans="1:10" ht="15" customHeight="1" thickBot="1">
      <c r="A315" s="147" t="s">
        <v>13</v>
      </c>
      <c r="B315" s="147"/>
      <c r="C315" s="151">
        <f t="shared" ref="C315:C318" si="5">C3</f>
        <v>0</v>
      </c>
      <c r="D315" s="151"/>
      <c r="E315" s="151"/>
    </row>
    <row r="316" spans="1:10" s="20" customFormat="1" ht="15" customHeight="1" thickTop="1" thickBot="1">
      <c r="A316" s="169" t="s">
        <v>38</v>
      </c>
      <c r="B316" s="169"/>
      <c r="C316" s="186">
        <f t="shared" si="5"/>
        <v>0</v>
      </c>
      <c r="D316" s="186"/>
      <c r="E316" s="186"/>
      <c r="F316" s="21"/>
      <c r="G316" s="21"/>
      <c r="H316" s="21"/>
      <c r="I316" s="21"/>
      <c r="J316" s="21"/>
    </row>
    <row r="317" spans="1:10" ht="15" customHeight="1" thickTop="1" thickBot="1">
      <c r="A317" s="169" t="s">
        <v>39</v>
      </c>
      <c r="B317" s="169"/>
      <c r="C317" s="186">
        <f t="shared" si="5"/>
        <v>0</v>
      </c>
      <c r="D317" s="186"/>
      <c r="E317" s="186"/>
    </row>
    <row r="318" spans="1:10" ht="15" customHeight="1" thickTop="1" thickBot="1">
      <c r="A318" s="147" t="s">
        <v>14</v>
      </c>
      <c r="B318" s="147"/>
      <c r="C318" s="152">
        <f t="shared" si="5"/>
        <v>0</v>
      </c>
      <c r="D318" s="152"/>
      <c r="E318" s="152"/>
    </row>
    <row r="319" spans="1:10" ht="7.35" customHeight="1" thickTop="1">
      <c r="A319" s="27"/>
      <c r="B319" s="27"/>
      <c r="C319" s="27"/>
      <c r="D319" s="28"/>
      <c r="E319" s="28"/>
    </row>
    <row r="320" spans="1:10" s="16" customFormat="1" ht="182.85" customHeight="1">
      <c r="A320" s="187" t="s">
        <v>48</v>
      </c>
      <c r="B320" s="187"/>
      <c r="C320" s="187"/>
      <c r="D320" s="187"/>
      <c r="E320" s="187"/>
    </row>
    <row r="321" spans="1:5" s="16" customFormat="1" ht="7.35" customHeight="1" thickBot="1">
      <c r="A321" s="54"/>
      <c r="B321" s="29"/>
      <c r="C321" s="29"/>
      <c r="D321" s="30"/>
      <c r="E321" s="30"/>
    </row>
    <row r="322" spans="1:5" s="16" customFormat="1" ht="15" customHeight="1" thickTop="1">
      <c r="A322" s="188">
        <v>1</v>
      </c>
      <c r="B322" s="189"/>
      <c r="C322" s="56">
        <v>2</v>
      </c>
      <c r="D322" s="32">
        <v>3</v>
      </c>
      <c r="E322" s="32">
        <v>4</v>
      </c>
    </row>
    <row r="323" spans="1:5" s="16" customFormat="1" ht="30.95" customHeight="1" thickBot="1">
      <c r="A323" s="64" t="s">
        <v>41</v>
      </c>
      <c r="B323" s="64" t="s">
        <v>42</v>
      </c>
      <c r="C323" s="64" t="s">
        <v>43</v>
      </c>
      <c r="D323" s="34" t="s">
        <v>44</v>
      </c>
      <c r="E323" s="34" t="s">
        <v>50</v>
      </c>
    </row>
    <row r="324" spans="1:5" s="16" customFormat="1" ht="15" customHeight="1" thickTop="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thickBot="1">
      <c r="A364" s="61"/>
      <c r="B364" s="61"/>
      <c r="C364" s="61"/>
      <c r="D364" s="62"/>
      <c r="E364" s="62"/>
    </row>
    <row r="365" spans="1:10" ht="15" customHeight="1" thickTop="1">
      <c r="A365" s="103" t="s">
        <v>37</v>
      </c>
      <c r="B365" s="23"/>
      <c r="C365" s="23"/>
      <c r="D365" s="24"/>
      <c r="E365" s="24"/>
    </row>
    <row r="366" spans="1:10" ht="7.35" customHeight="1">
      <c r="A366" s="25"/>
      <c r="B366" s="23"/>
      <c r="C366" s="23"/>
      <c r="D366" s="24"/>
      <c r="E366" s="24"/>
    </row>
    <row r="367" spans="1:10" ht="15" customHeight="1" thickBot="1">
      <c r="A367" s="147" t="s">
        <v>13</v>
      </c>
      <c r="B367" s="147"/>
      <c r="C367" s="151">
        <f t="shared" ref="C367:C370" si="6">C3</f>
        <v>0</v>
      </c>
      <c r="D367" s="151"/>
      <c r="E367" s="151"/>
    </row>
    <row r="368" spans="1:10" s="20" customFormat="1" ht="15" customHeight="1" thickTop="1" thickBot="1">
      <c r="A368" s="169" t="s">
        <v>38</v>
      </c>
      <c r="B368" s="169"/>
      <c r="C368" s="186">
        <f t="shared" si="6"/>
        <v>0</v>
      </c>
      <c r="D368" s="186"/>
      <c r="E368" s="186"/>
      <c r="F368" s="21"/>
      <c r="G368" s="21"/>
      <c r="H368" s="21"/>
      <c r="I368" s="21"/>
      <c r="J368" s="21"/>
    </row>
    <row r="369" spans="1:5" ht="15" customHeight="1" thickTop="1" thickBot="1">
      <c r="A369" s="169" t="s">
        <v>39</v>
      </c>
      <c r="B369" s="169"/>
      <c r="C369" s="186">
        <f t="shared" si="6"/>
        <v>0</v>
      </c>
      <c r="D369" s="186"/>
      <c r="E369" s="186"/>
    </row>
    <row r="370" spans="1:5" ht="15" customHeight="1" thickTop="1" thickBot="1">
      <c r="A370" s="147" t="s">
        <v>14</v>
      </c>
      <c r="B370" s="147"/>
      <c r="C370" s="152">
        <f t="shared" si="6"/>
        <v>0</v>
      </c>
      <c r="D370" s="152"/>
      <c r="E370" s="152"/>
    </row>
    <row r="371" spans="1:5" ht="7.35" customHeight="1" thickTop="1">
      <c r="A371" s="27"/>
      <c r="B371" s="27"/>
      <c r="C371" s="27"/>
      <c r="D371" s="28"/>
      <c r="E371" s="28"/>
    </row>
    <row r="372" spans="1:5" s="16" customFormat="1" ht="182.85" customHeight="1">
      <c r="A372" s="193" t="s">
        <v>51</v>
      </c>
      <c r="B372" s="193"/>
      <c r="C372" s="193"/>
      <c r="D372" s="193"/>
      <c r="E372" s="193"/>
    </row>
    <row r="373" spans="1:5" s="16" customFormat="1" ht="7.35" customHeight="1" thickBot="1">
      <c r="A373" s="29"/>
      <c r="B373" s="29"/>
      <c r="C373" s="29"/>
      <c r="D373" s="30"/>
      <c r="E373" s="30"/>
    </row>
    <row r="374" spans="1:5" s="16" customFormat="1" ht="15" customHeight="1" thickTop="1">
      <c r="A374" s="196">
        <v>1</v>
      </c>
      <c r="B374" s="197"/>
      <c r="C374" s="56">
        <v>2</v>
      </c>
      <c r="D374" s="31">
        <v>3</v>
      </c>
      <c r="E374" s="31">
        <v>4</v>
      </c>
    </row>
    <row r="375" spans="1:5" s="16" customFormat="1" ht="30.95" customHeight="1" thickBot="1">
      <c r="A375" s="64" t="s">
        <v>41</v>
      </c>
      <c r="B375" s="64" t="s">
        <v>42</v>
      </c>
      <c r="C375" s="64" t="s">
        <v>43</v>
      </c>
      <c r="D375" s="34" t="s">
        <v>44</v>
      </c>
      <c r="E375" s="34" t="s">
        <v>50</v>
      </c>
    </row>
    <row r="376" spans="1:5" s="16" customFormat="1" ht="15" customHeight="1" thickTop="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85"/>
      <c r="B414" s="185"/>
      <c r="C414" s="105"/>
      <c r="D414" s="104" t="s">
        <v>47</v>
      </c>
      <c r="E414" s="137">
        <f>SUM((E12:E52,E64:E106,E120:E161,E173:E214,E226:E267,E279:E320,E332:E373,E385:E413))</f>
        <v>0</v>
      </c>
    </row>
    <row r="415" spans="1:5" ht="16.5" thickTop="1"/>
  </sheetData>
  <sheetProtection algorithmName="SHA-512" hashValue="kBfPYtdHMuXZHckA0Y3O/NvKlpDFIbCgUjvMINWgp8I2wH3LkK6jdm1/IOXyQI17BmE07/evshwBP3IyAyXlRg==" saltValue="+9RM78k20hEBFIzmxFDz5Q=="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09:B109"/>
    <mergeCell ref="C109:E109"/>
    <mergeCell ref="A110:B110"/>
    <mergeCell ref="C110:E110"/>
    <mergeCell ref="A57:B57"/>
    <mergeCell ref="C57:E57"/>
    <mergeCell ref="A58:B58"/>
    <mergeCell ref="C58:E58"/>
    <mergeCell ref="A60:E60"/>
    <mergeCell ref="A3:B3"/>
    <mergeCell ref="C3:E3"/>
    <mergeCell ref="A4:B4"/>
    <mergeCell ref="C4:E4"/>
    <mergeCell ref="A5:B5"/>
    <mergeCell ref="C5:E5"/>
    <mergeCell ref="A414:B414"/>
    <mergeCell ref="A56:B56"/>
    <mergeCell ref="C56:E56"/>
    <mergeCell ref="A6:B6"/>
    <mergeCell ref="C6:E6"/>
    <mergeCell ref="A8:E8"/>
    <mergeCell ref="A10:B10"/>
    <mergeCell ref="A55:B55"/>
    <mergeCell ref="C55:E55"/>
    <mergeCell ref="A114:B114"/>
    <mergeCell ref="A112:E112"/>
    <mergeCell ref="A62:B62"/>
    <mergeCell ref="A107:B107"/>
    <mergeCell ref="C107:E107"/>
    <mergeCell ref="A108:B108"/>
    <mergeCell ref="C108:E108"/>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4E89D-C377-4A1E-8C3A-036A023A738F}">
  <sheetPr>
    <tabColor rgb="FF0000FF"/>
  </sheetPr>
  <dimension ref="A1:J415"/>
  <sheetViews>
    <sheetView view="pageLayout" zoomScale="160" zoomScaleNormal="200" zoomScalePageLayoutView="16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thickTop="1" thickBot="1">
      <c r="A1" s="140" t="s">
        <v>56</v>
      </c>
      <c r="B1" s="23"/>
      <c r="C1" s="23"/>
      <c r="D1" s="139" t="s">
        <v>55</v>
      </c>
      <c r="E1" s="137">
        <f>$E$414</f>
        <v>0</v>
      </c>
      <c r="F1" s="3"/>
      <c r="G1" s="3"/>
    </row>
    <row r="2" spans="1:10" ht="7.35" customHeight="1" thickTop="1">
      <c r="A2" s="25"/>
      <c r="B2" s="23"/>
      <c r="C2" s="23"/>
      <c r="D2" s="24"/>
      <c r="E2" s="24"/>
      <c r="F2" s="3"/>
      <c r="G2" s="3"/>
    </row>
    <row r="3" spans="1:10" ht="15" customHeight="1" thickBot="1">
      <c r="A3" s="147" t="s">
        <v>13</v>
      </c>
      <c r="B3" s="147"/>
      <c r="C3" s="151">
        <f>'Schools Informational Listing'!$D$3</f>
        <v>0</v>
      </c>
      <c r="D3" s="151"/>
      <c r="E3" s="151"/>
    </row>
    <row r="4" spans="1:10" ht="15" customHeight="1" thickTop="1" thickBot="1">
      <c r="A4" s="169" t="s">
        <v>38</v>
      </c>
      <c r="B4" s="169"/>
      <c r="C4" s="186">
        <f>'Schools Informational Listing'!$A$14</f>
        <v>0</v>
      </c>
      <c r="D4" s="186"/>
      <c r="E4" s="186"/>
    </row>
    <row r="5" spans="1:10" s="4" customFormat="1" ht="15" customHeight="1" thickTop="1" thickBot="1">
      <c r="A5" s="169" t="s">
        <v>39</v>
      </c>
      <c r="B5" s="169"/>
      <c r="C5" s="186">
        <f>'Schools Informational Listing'!$B$14</f>
        <v>0</v>
      </c>
      <c r="D5" s="186"/>
      <c r="E5" s="186"/>
      <c r="F5" s="1"/>
      <c r="G5" s="1"/>
      <c r="H5" s="1"/>
      <c r="I5" s="9"/>
      <c r="J5" s="1"/>
    </row>
    <row r="6" spans="1:10" ht="15" customHeight="1" thickTop="1" thickBot="1">
      <c r="A6" s="147" t="s">
        <v>14</v>
      </c>
      <c r="B6" s="147"/>
      <c r="C6" s="152">
        <f>'Schools Informational Listing'!$D$4</f>
        <v>0</v>
      </c>
      <c r="D6" s="152"/>
      <c r="E6" s="152"/>
    </row>
    <row r="7" spans="1:10" s="2" customFormat="1" ht="7.35" customHeight="1" thickTop="1">
      <c r="A7" s="27"/>
      <c r="B7" s="27"/>
      <c r="C7" s="27"/>
      <c r="D7" s="28"/>
      <c r="E7" s="28"/>
      <c r="F7" s="5"/>
      <c r="G7" s="5"/>
      <c r="H7" s="6"/>
      <c r="I7" s="6"/>
      <c r="J7" s="6"/>
    </row>
    <row r="8" spans="1:10" s="20" customFormat="1" ht="182.85" customHeight="1">
      <c r="A8" s="187" t="s">
        <v>48</v>
      </c>
      <c r="B8" s="187"/>
      <c r="C8" s="187"/>
      <c r="D8" s="187"/>
      <c r="E8" s="187"/>
      <c r="F8" s="19"/>
      <c r="G8" s="19"/>
      <c r="H8" s="19"/>
      <c r="I8" s="19"/>
      <c r="J8" s="19"/>
    </row>
    <row r="9" spans="1:10" s="1" customFormat="1" ht="7.35" customHeight="1" thickBot="1">
      <c r="A9" s="29"/>
      <c r="B9" s="29"/>
      <c r="C9" s="29"/>
      <c r="D9" s="30"/>
      <c r="E9" s="30"/>
    </row>
    <row r="10" spans="1:10" s="1" customFormat="1" ht="15" customHeight="1" thickTop="1">
      <c r="A10" s="188">
        <v>1</v>
      </c>
      <c r="B10" s="189"/>
      <c r="C10" s="31">
        <v>2</v>
      </c>
      <c r="D10" s="32">
        <v>3</v>
      </c>
      <c r="E10" s="32">
        <v>4</v>
      </c>
    </row>
    <row r="11" spans="1:10" s="1" customFormat="1" ht="30.95" customHeight="1" thickBot="1">
      <c r="A11" s="33" t="s">
        <v>41</v>
      </c>
      <c r="B11" s="33" t="s">
        <v>42</v>
      </c>
      <c r="C11" s="33" t="s">
        <v>43</v>
      </c>
      <c r="D11" s="34" t="s">
        <v>44</v>
      </c>
      <c r="E11" s="34" t="s">
        <v>45</v>
      </c>
    </row>
    <row r="12" spans="1:10" s="16" customFormat="1" ht="15" customHeight="1" thickTop="1">
      <c r="A12" s="95"/>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thickBot="1">
      <c r="A52" s="40"/>
      <c r="B52" s="40"/>
      <c r="C52" s="40"/>
      <c r="D52" s="41"/>
      <c r="E52" s="41"/>
    </row>
    <row r="53" spans="1:10" ht="18" customHeight="1" thickTop="1">
      <c r="A53" s="103" t="s">
        <v>37</v>
      </c>
      <c r="B53" s="23"/>
      <c r="C53" s="23"/>
      <c r="D53" s="24"/>
      <c r="E53" s="24"/>
    </row>
    <row r="54" spans="1:10" ht="7.35" customHeight="1">
      <c r="A54" s="25"/>
      <c r="B54" s="23"/>
      <c r="C54" s="23"/>
      <c r="D54" s="24"/>
      <c r="E54" s="24"/>
    </row>
    <row r="55" spans="1:10" ht="15" customHeight="1" thickBot="1">
      <c r="A55" s="147" t="s">
        <v>13</v>
      </c>
      <c r="B55" s="147"/>
      <c r="C55" s="151">
        <f t="shared" ref="C55:C58" si="0">C3</f>
        <v>0</v>
      </c>
      <c r="D55" s="151"/>
      <c r="E55" s="151"/>
    </row>
    <row r="56" spans="1:10" ht="15" customHeight="1" thickTop="1" thickBot="1">
      <c r="A56" s="169" t="s">
        <v>38</v>
      </c>
      <c r="B56" s="169"/>
      <c r="C56" s="186">
        <f t="shared" si="0"/>
        <v>0</v>
      </c>
      <c r="D56" s="186"/>
      <c r="E56" s="186"/>
    </row>
    <row r="57" spans="1:10" ht="15" customHeight="1" thickTop="1" thickBot="1">
      <c r="A57" s="169" t="s">
        <v>39</v>
      </c>
      <c r="B57" s="169"/>
      <c r="C57" s="186">
        <f t="shared" si="0"/>
        <v>0</v>
      </c>
      <c r="D57" s="186"/>
      <c r="E57" s="186"/>
    </row>
    <row r="58" spans="1:10" s="20" customFormat="1" ht="15" customHeight="1" thickTop="1" thickBot="1">
      <c r="A58" s="147" t="s">
        <v>14</v>
      </c>
      <c r="B58" s="147"/>
      <c r="C58" s="152">
        <f t="shared" si="0"/>
        <v>0</v>
      </c>
      <c r="D58" s="152"/>
      <c r="E58" s="152"/>
      <c r="F58" s="21"/>
      <c r="G58" s="21"/>
      <c r="H58" s="21"/>
      <c r="I58" s="21"/>
      <c r="J58" s="21"/>
    </row>
    <row r="59" spans="1:10" ht="7.35" customHeight="1" thickTop="1">
      <c r="A59" s="27"/>
      <c r="B59" s="27"/>
      <c r="C59" s="27"/>
      <c r="D59" s="28"/>
      <c r="E59" s="28"/>
    </row>
    <row r="60" spans="1:10" ht="182.85" customHeight="1">
      <c r="A60" s="187" t="s">
        <v>48</v>
      </c>
      <c r="B60" s="187"/>
      <c r="C60" s="187"/>
      <c r="D60" s="187"/>
      <c r="E60" s="187"/>
    </row>
    <row r="61" spans="1:10" ht="7.35" customHeight="1" thickBot="1">
      <c r="A61" s="29"/>
      <c r="B61" s="29"/>
      <c r="C61" s="29"/>
      <c r="D61" s="30"/>
      <c r="E61" s="30"/>
    </row>
    <row r="62" spans="1:10" s="16" customFormat="1" ht="15" customHeight="1" thickTop="1">
      <c r="A62" s="188">
        <v>1</v>
      </c>
      <c r="B62" s="189"/>
      <c r="C62" s="31">
        <v>2</v>
      </c>
      <c r="D62" s="32">
        <v>3</v>
      </c>
      <c r="E62" s="32">
        <v>4</v>
      </c>
    </row>
    <row r="63" spans="1:10" s="16" customFormat="1" ht="30.95" customHeight="1" thickBot="1">
      <c r="A63" s="33" t="s">
        <v>41</v>
      </c>
      <c r="B63" s="33" t="s">
        <v>42</v>
      </c>
      <c r="C63" s="33" t="s">
        <v>43</v>
      </c>
      <c r="D63" s="34" t="s">
        <v>44</v>
      </c>
      <c r="E63" s="34" t="s">
        <v>45</v>
      </c>
    </row>
    <row r="64" spans="1:10" s="16" customFormat="1" ht="15" customHeight="1" thickTop="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thickBot="1">
      <c r="A104" s="40"/>
      <c r="B104" s="40"/>
      <c r="C104" s="40"/>
      <c r="D104" s="41"/>
      <c r="E104" s="41"/>
    </row>
    <row r="105" spans="1:10" ht="15" customHeight="1" thickTop="1">
      <c r="A105" s="103" t="s">
        <v>37</v>
      </c>
      <c r="B105" s="23"/>
      <c r="C105" s="23"/>
      <c r="D105" s="24"/>
      <c r="E105" s="24"/>
    </row>
    <row r="106" spans="1:10" ht="7.35" customHeight="1">
      <c r="A106" s="25"/>
      <c r="B106" s="23"/>
      <c r="C106" s="23"/>
      <c r="D106" s="24"/>
      <c r="E106" s="24"/>
    </row>
    <row r="107" spans="1:10" ht="15" customHeight="1" thickBot="1">
      <c r="A107" s="147" t="s">
        <v>13</v>
      </c>
      <c r="B107" s="147"/>
      <c r="C107" s="151">
        <f t="shared" ref="C107:C110" si="1">C3</f>
        <v>0</v>
      </c>
      <c r="D107" s="151"/>
      <c r="E107" s="151"/>
    </row>
    <row r="108" spans="1:10" ht="15" customHeight="1" thickTop="1" thickBot="1">
      <c r="A108" s="169" t="s">
        <v>38</v>
      </c>
      <c r="B108" s="169"/>
      <c r="C108" s="186">
        <f t="shared" si="1"/>
        <v>0</v>
      </c>
      <c r="D108" s="186"/>
      <c r="E108" s="186"/>
    </row>
    <row r="109" spans="1:10" ht="15" customHeight="1" thickTop="1" thickBot="1">
      <c r="A109" s="169" t="s">
        <v>39</v>
      </c>
      <c r="B109" s="169"/>
      <c r="C109" s="186">
        <f t="shared" si="1"/>
        <v>0</v>
      </c>
      <c r="D109" s="186"/>
      <c r="E109" s="186"/>
    </row>
    <row r="110" spans="1:10" s="20" customFormat="1" ht="15" customHeight="1" thickTop="1" thickBot="1">
      <c r="A110" s="147" t="s">
        <v>14</v>
      </c>
      <c r="B110" s="147"/>
      <c r="C110" s="152">
        <f t="shared" si="1"/>
        <v>0</v>
      </c>
      <c r="D110" s="152"/>
      <c r="E110" s="152"/>
      <c r="F110" s="21"/>
      <c r="G110" s="21"/>
      <c r="H110" s="21"/>
      <c r="I110" s="21"/>
      <c r="J110" s="21"/>
    </row>
    <row r="111" spans="1:10" ht="7.35" customHeight="1" thickTop="1">
      <c r="A111" s="27"/>
      <c r="B111" s="27"/>
      <c r="C111" s="27"/>
      <c r="D111" s="28"/>
      <c r="E111" s="28"/>
    </row>
    <row r="112" spans="1:10" s="16" customFormat="1" ht="182.85" customHeight="1">
      <c r="A112" s="187" t="s">
        <v>49</v>
      </c>
      <c r="B112" s="187"/>
      <c r="C112" s="187"/>
      <c r="D112" s="187"/>
      <c r="E112" s="187"/>
    </row>
    <row r="113" spans="1:5" s="16" customFormat="1" ht="7.35" customHeight="1" thickBot="1">
      <c r="A113" s="29"/>
      <c r="B113" s="29"/>
      <c r="C113" s="29"/>
      <c r="D113" s="30"/>
      <c r="E113" s="30"/>
    </row>
    <row r="114" spans="1:5" s="16" customFormat="1" ht="15" customHeight="1" thickTop="1">
      <c r="A114" s="188">
        <v>1</v>
      </c>
      <c r="B114" s="189"/>
      <c r="C114" s="31">
        <v>2</v>
      </c>
      <c r="D114" s="32">
        <v>3</v>
      </c>
      <c r="E114" s="32">
        <v>4</v>
      </c>
    </row>
    <row r="115" spans="1:5" s="16" customFormat="1" ht="30.95" customHeight="1" thickBot="1">
      <c r="A115" s="33" t="s">
        <v>41</v>
      </c>
      <c r="B115" s="33" t="s">
        <v>42</v>
      </c>
      <c r="C115" s="33" t="s">
        <v>43</v>
      </c>
      <c r="D115" s="34" t="s">
        <v>44</v>
      </c>
      <c r="E115" s="34" t="s">
        <v>50</v>
      </c>
    </row>
    <row r="116" spans="1:5" s="16" customFormat="1" ht="15" customHeight="1" thickTop="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thickBot="1">
      <c r="A156" s="61"/>
      <c r="B156" s="61"/>
      <c r="C156" s="61"/>
      <c r="D156" s="62"/>
      <c r="E156" s="62"/>
    </row>
    <row r="157" spans="1:10" ht="15" customHeight="1" thickTop="1">
      <c r="A157" s="103" t="s">
        <v>37</v>
      </c>
      <c r="B157" s="23"/>
      <c r="C157" s="23"/>
      <c r="D157" s="24"/>
      <c r="E157" s="24"/>
    </row>
    <row r="158" spans="1:10" ht="7.35" customHeight="1">
      <c r="A158" s="25"/>
      <c r="B158" s="23"/>
      <c r="C158" s="23"/>
      <c r="D158" s="24"/>
      <c r="E158" s="24"/>
    </row>
    <row r="159" spans="1:10" ht="15" customHeight="1" thickBot="1">
      <c r="A159" s="191" t="s">
        <v>13</v>
      </c>
      <c r="B159" s="191"/>
      <c r="C159" s="151">
        <f t="shared" ref="C159:C162" si="2">C3</f>
        <v>0</v>
      </c>
      <c r="D159" s="151"/>
      <c r="E159" s="151"/>
    </row>
    <row r="160" spans="1:10" s="20" customFormat="1" ht="15" customHeight="1" thickTop="1" thickBot="1">
      <c r="A160" s="192" t="s">
        <v>38</v>
      </c>
      <c r="B160" s="192"/>
      <c r="C160" s="186">
        <f t="shared" si="2"/>
        <v>0</v>
      </c>
      <c r="D160" s="186"/>
      <c r="E160" s="186"/>
      <c r="F160" s="21"/>
      <c r="G160" s="21"/>
      <c r="H160" s="21"/>
      <c r="I160" s="21"/>
      <c r="J160" s="21"/>
    </row>
    <row r="161" spans="1:5" ht="15" customHeight="1" thickTop="1" thickBot="1">
      <c r="A161" s="192" t="s">
        <v>39</v>
      </c>
      <c r="B161" s="192"/>
      <c r="C161" s="186">
        <f t="shared" si="2"/>
        <v>0</v>
      </c>
      <c r="D161" s="186"/>
      <c r="E161" s="186"/>
    </row>
    <row r="162" spans="1:5" ht="15" customHeight="1" thickTop="1" thickBot="1">
      <c r="A162" s="191" t="s">
        <v>14</v>
      </c>
      <c r="B162" s="191"/>
      <c r="C162" s="152">
        <f t="shared" si="2"/>
        <v>0</v>
      </c>
      <c r="D162" s="152"/>
      <c r="E162" s="152"/>
    </row>
    <row r="163" spans="1:5" ht="7.35" customHeight="1" thickTop="1">
      <c r="A163" s="27"/>
      <c r="B163" s="27"/>
      <c r="C163" s="27"/>
      <c r="D163" s="28"/>
      <c r="E163" s="28"/>
    </row>
    <row r="164" spans="1:5" s="16" customFormat="1" ht="182.85" customHeight="1">
      <c r="A164" s="193" t="s">
        <v>51</v>
      </c>
      <c r="B164" s="193"/>
      <c r="C164" s="193"/>
      <c r="D164" s="193"/>
      <c r="E164" s="193"/>
    </row>
    <row r="165" spans="1:5" s="16" customFormat="1" ht="7.35" customHeight="1" thickBot="1">
      <c r="A165" s="29"/>
      <c r="B165" s="29"/>
      <c r="C165" s="29"/>
      <c r="D165" s="30"/>
      <c r="E165" s="30"/>
    </row>
    <row r="166" spans="1:5" s="16" customFormat="1" ht="15" customHeight="1" thickTop="1">
      <c r="A166" s="188">
        <v>1</v>
      </c>
      <c r="B166" s="189"/>
      <c r="C166" s="31">
        <v>2</v>
      </c>
      <c r="D166" s="32">
        <v>3</v>
      </c>
      <c r="E166" s="32">
        <v>4</v>
      </c>
    </row>
    <row r="167" spans="1:5" s="16" customFormat="1" ht="30.95" customHeight="1" thickBot="1">
      <c r="A167" s="33" t="s">
        <v>41</v>
      </c>
      <c r="B167" s="33" t="s">
        <v>42</v>
      </c>
      <c r="C167" s="33" t="s">
        <v>43</v>
      </c>
      <c r="D167" s="34" t="s">
        <v>44</v>
      </c>
      <c r="E167" s="34" t="s">
        <v>50</v>
      </c>
    </row>
    <row r="168" spans="1:5" s="16" customFormat="1" ht="15" customHeight="1" thickTop="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thickBot="1">
      <c r="A208" s="61"/>
      <c r="B208" s="61"/>
      <c r="C208" s="61"/>
      <c r="D208" s="62"/>
      <c r="E208" s="62"/>
    </row>
    <row r="209" spans="1:10" ht="15" customHeight="1" thickTop="1">
      <c r="A209" s="103" t="s">
        <v>37</v>
      </c>
      <c r="B209" s="23"/>
      <c r="C209" s="23"/>
      <c r="D209" s="24"/>
      <c r="E209" s="24"/>
    </row>
    <row r="210" spans="1:10" ht="7.35" customHeight="1">
      <c r="A210" s="25"/>
      <c r="B210" s="23"/>
      <c r="C210" s="23"/>
      <c r="D210" s="24"/>
      <c r="E210" s="24"/>
    </row>
    <row r="211" spans="1:10" ht="15" customHeight="1" thickBot="1">
      <c r="A211" s="147" t="s">
        <v>13</v>
      </c>
      <c r="B211" s="147"/>
      <c r="C211" s="151">
        <f t="shared" ref="C211:C214" si="3">C3</f>
        <v>0</v>
      </c>
      <c r="D211" s="151"/>
      <c r="E211" s="151"/>
    </row>
    <row r="212" spans="1:10" s="20" customFormat="1" ht="15" customHeight="1" thickTop="1" thickBot="1">
      <c r="A212" s="169" t="s">
        <v>38</v>
      </c>
      <c r="B212" s="169"/>
      <c r="C212" s="186">
        <f t="shared" si="3"/>
        <v>0</v>
      </c>
      <c r="D212" s="186"/>
      <c r="E212" s="186"/>
      <c r="F212" s="21"/>
      <c r="G212" s="21"/>
      <c r="H212" s="21"/>
      <c r="I212" s="21"/>
      <c r="J212" s="21"/>
    </row>
    <row r="213" spans="1:10" ht="15" customHeight="1" thickTop="1" thickBot="1">
      <c r="A213" s="169" t="s">
        <v>39</v>
      </c>
      <c r="B213" s="169"/>
      <c r="C213" s="186">
        <f t="shared" si="3"/>
        <v>0</v>
      </c>
      <c r="D213" s="186"/>
      <c r="E213" s="186"/>
    </row>
    <row r="214" spans="1:10" ht="15" customHeight="1" thickTop="1" thickBot="1">
      <c r="A214" s="147" t="s">
        <v>14</v>
      </c>
      <c r="B214" s="147"/>
      <c r="C214" s="152">
        <f t="shared" si="3"/>
        <v>0</v>
      </c>
      <c r="D214" s="152"/>
      <c r="E214" s="152"/>
    </row>
    <row r="215" spans="1:10" ht="7.35" customHeight="1" thickTop="1">
      <c r="A215" s="55"/>
      <c r="B215" s="27"/>
      <c r="C215" s="27"/>
      <c r="D215" s="28"/>
      <c r="E215" s="28"/>
    </row>
    <row r="216" spans="1:10" s="16" customFormat="1" ht="182.85" customHeight="1">
      <c r="A216" s="193" t="s">
        <v>51</v>
      </c>
      <c r="B216" s="193"/>
      <c r="C216" s="193"/>
      <c r="D216" s="193"/>
      <c r="E216" s="193"/>
    </row>
    <row r="217" spans="1:10" s="16" customFormat="1" ht="7.35" customHeight="1" thickBot="1">
      <c r="A217" s="29"/>
      <c r="B217" s="29"/>
      <c r="C217" s="29"/>
      <c r="D217" s="30"/>
      <c r="E217" s="30"/>
    </row>
    <row r="218" spans="1:10" s="16" customFormat="1" ht="15" customHeight="1" thickTop="1">
      <c r="A218" s="188">
        <v>1</v>
      </c>
      <c r="B218" s="189"/>
      <c r="C218" s="31">
        <v>2</v>
      </c>
      <c r="D218" s="32">
        <v>3</v>
      </c>
      <c r="E218" s="32">
        <v>4</v>
      </c>
    </row>
    <row r="219" spans="1:10" s="16" customFormat="1" ht="30.95" customHeight="1" thickBot="1">
      <c r="A219" s="33" t="s">
        <v>41</v>
      </c>
      <c r="B219" s="33" t="s">
        <v>42</v>
      </c>
      <c r="C219" s="33" t="s">
        <v>43</v>
      </c>
      <c r="D219" s="34" t="s">
        <v>44</v>
      </c>
      <c r="E219" s="34" t="s">
        <v>50</v>
      </c>
    </row>
    <row r="220" spans="1:10" s="16" customFormat="1" ht="15" customHeight="1" thickTop="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thickBot="1">
      <c r="A260" s="61"/>
      <c r="B260" s="61"/>
      <c r="C260" s="61"/>
      <c r="D260" s="62"/>
      <c r="E260" s="62"/>
    </row>
    <row r="261" spans="1:10" ht="15" customHeight="1" thickTop="1">
      <c r="A261" s="103" t="s">
        <v>37</v>
      </c>
      <c r="B261" s="23"/>
      <c r="C261" s="23"/>
      <c r="D261" s="24"/>
      <c r="E261" s="24"/>
    </row>
    <row r="262" spans="1:10" ht="7.35" customHeight="1">
      <c r="A262" s="25"/>
      <c r="B262" s="23"/>
      <c r="C262" s="23"/>
      <c r="D262" s="24"/>
      <c r="E262" s="24"/>
    </row>
    <row r="263" spans="1:10" ht="15" customHeight="1" thickBot="1">
      <c r="A263" s="147" t="s">
        <v>13</v>
      </c>
      <c r="B263" s="147"/>
      <c r="C263" s="151">
        <f t="shared" ref="C263:C266" si="4">C3</f>
        <v>0</v>
      </c>
      <c r="D263" s="151"/>
      <c r="E263" s="151"/>
    </row>
    <row r="264" spans="1:10" s="20" customFormat="1" ht="15" customHeight="1" thickTop="1" thickBot="1">
      <c r="A264" s="169" t="s">
        <v>38</v>
      </c>
      <c r="B264" s="169"/>
      <c r="C264" s="186">
        <f t="shared" si="4"/>
        <v>0</v>
      </c>
      <c r="D264" s="186"/>
      <c r="E264" s="186"/>
      <c r="F264" s="21"/>
      <c r="G264" s="21"/>
      <c r="H264" s="21"/>
      <c r="I264" s="21"/>
      <c r="J264" s="21"/>
    </row>
    <row r="265" spans="1:10" ht="15" customHeight="1" thickTop="1" thickBot="1">
      <c r="A265" s="169" t="s">
        <v>39</v>
      </c>
      <c r="B265" s="169"/>
      <c r="C265" s="186">
        <f t="shared" si="4"/>
        <v>0</v>
      </c>
      <c r="D265" s="186"/>
      <c r="E265" s="186"/>
    </row>
    <row r="266" spans="1:10" ht="15" customHeight="1" thickTop="1" thickBot="1">
      <c r="A266" s="147" t="s">
        <v>14</v>
      </c>
      <c r="B266" s="147"/>
      <c r="C266" s="152">
        <f t="shared" si="4"/>
        <v>0</v>
      </c>
      <c r="D266" s="152"/>
      <c r="E266" s="152"/>
    </row>
    <row r="267" spans="1:10" ht="7.35" customHeight="1" thickTop="1">
      <c r="A267" s="27"/>
      <c r="B267" s="27"/>
      <c r="C267" s="27"/>
      <c r="D267" s="28"/>
      <c r="E267" s="28"/>
    </row>
    <row r="268" spans="1:10" s="16" customFormat="1" ht="182.85" customHeight="1">
      <c r="A268" s="194" t="s">
        <v>52</v>
      </c>
      <c r="B268" s="194"/>
      <c r="C268" s="194"/>
      <c r="D268" s="194"/>
      <c r="E268" s="194"/>
    </row>
    <row r="269" spans="1:10" s="16" customFormat="1" ht="7.35" customHeight="1" thickBot="1">
      <c r="A269" s="195"/>
      <c r="B269" s="195"/>
      <c r="C269" s="195"/>
      <c r="D269" s="195"/>
      <c r="E269" s="195"/>
    </row>
    <row r="270" spans="1:10" s="16" customFormat="1" ht="15" customHeight="1" thickTop="1">
      <c r="A270" s="188">
        <v>1</v>
      </c>
      <c r="B270" s="189"/>
      <c r="C270" s="31">
        <v>2</v>
      </c>
      <c r="D270" s="32">
        <v>3</v>
      </c>
      <c r="E270" s="32">
        <v>4</v>
      </c>
    </row>
    <row r="271" spans="1:10" s="16" customFormat="1" ht="30.95" customHeight="1" thickBot="1">
      <c r="A271" s="33" t="s">
        <v>41</v>
      </c>
      <c r="B271" s="33" t="s">
        <v>42</v>
      </c>
      <c r="C271" s="33" t="s">
        <v>43</v>
      </c>
      <c r="D271" s="34" t="s">
        <v>44</v>
      </c>
      <c r="E271" s="34" t="s">
        <v>50</v>
      </c>
    </row>
    <row r="272" spans="1:10" s="16" customFormat="1" ht="15" customHeight="1" thickTop="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thickBot="1">
      <c r="A312" s="61"/>
      <c r="B312" s="61"/>
      <c r="C312" s="61"/>
      <c r="D312" s="62"/>
      <c r="E312" s="62"/>
    </row>
    <row r="313" spans="1:10" ht="15" customHeight="1" thickTop="1">
      <c r="A313" s="103" t="s">
        <v>37</v>
      </c>
      <c r="B313" s="23"/>
      <c r="C313" s="23"/>
      <c r="D313" s="24"/>
      <c r="E313" s="24"/>
    </row>
    <row r="314" spans="1:10" ht="7.35" customHeight="1">
      <c r="A314" s="25"/>
      <c r="B314" s="23"/>
      <c r="C314" s="23"/>
      <c r="D314" s="24"/>
      <c r="E314" s="24"/>
    </row>
    <row r="315" spans="1:10" ht="15" customHeight="1" thickBot="1">
      <c r="A315" s="147" t="s">
        <v>13</v>
      </c>
      <c r="B315" s="147"/>
      <c r="C315" s="151">
        <f t="shared" ref="C315:C318" si="5">C3</f>
        <v>0</v>
      </c>
      <c r="D315" s="151"/>
      <c r="E315" s="151"/>
    </row>
    <row r="316" spans="1:10" s="20" customFormat="1" ht="15" customHeight="1" thickTop="1" thickBot="1">
      <c r="A316" s="169" t="s">
        <v>38</v>
      </c>
      <c r="B316" s="169"/>
      <c r="C316" s="186">
        <f t="shared" si="5"/>
        <v>0</v>
      </c>
      <c r="D316" s="186"/>
      <c r="E316" s="186"/>
      <c r="F316" s="21"/>
      <c r="G316" s="21"/>
      <c r="H316" s="21"/>
      <c r="I316" s="21"/>
      <c r="J316" s="21"/>
    </row>
    <row r="317" spans="1:10" ht="15" customHeight="1" thickTop="1" thickBot="1">
      <c r="A317" s="169" t="s">
        <v>39</v>
      </c>
      <c r="B317" s="169"/>
      <c r="C317" s="186">
        <f t="shared" si="5"/>
        <v>0</v>
      </c>
      <c r="D317" s="186"/>
      <c r="E317" s="186"/>
    </row>
    <row r="318" spans="1:10" ht="15" customHeight="1" thickTop="1" thickBot="1">
      <c r="A318" s="147" t="s">
        <v>14</v>
      </c>
      <c r="B318" s="147"/>
      <c r="C318" s="152">
        <f t="shared" si="5"/>
        <v>0</v>
      </c>
      <c r="D318" s="152"/>
      <c r="E318" s="152"/>
    </row>
    <row r="319" spans="1:10" ht="7.35" customHeight="1" thickTop="1">
      <c r="A319" s="27"/>
      <c r="B319" s="27"/>
      <c r="C319" s="27"/>
      <c r="D319" s="28"/>
      <c r="E319" s="28"/>
    </row>
    <row r="320" spans="1:10" s="16" customFormat="1" ht="182.85" customHeight="1">
      <c r="A320" s="187" t="s">
        <v>48</v>
      </c>
      <c r="B320" s="187"/>
      <c r="C320" s="187"/>
      <c r="D320" s="187"/>
      <c r="E320" s="187"/>
    </row>
    <row r="321" spans="1:5" s="16" customFormat="1" ht="7.35" customHeight="1" thickBot="1">
      <c r="A321" s="54"/>
      <c r="B321" s="29"/>
      <c r="C321" s="29"/>
      <c r="D321" s="30"/>
      <c r="E321" s="30"/>
    </row>
    <row r="322" spans="1:5" s="16" customFormat="1" ht="15" customHeight="1" thickTop="1">
      <c r="A322" s="188">
        <v>1</v>
      </c>
      <c r="B322" s="189"/>
      <c r="C322" s="56">
        <v>2</v>
      </c>
      <c r="D322" s="32">
        <v>3</v>
      </c>
      <c r="E322" s="32">
        <v>4</v>
      </c>
    </row>
    <row r="323" spans="1:5" s="16" customFormat="1" ht="30.95" customHeight="1" thickBot="1">
      <c r="A323" s="64" t="s">
        <v>41</v>
      </c>
      <c r="B323" s="64" t="s">
        <v>42</v>
      </c>
      <c r="C323" s="64" t="s">
        <v>43</v>
      </c>
      <c r="D323" s="34" t="s">
        <v>44</v>
      </c>
      <c r="E323" s="34" t="s">
        <v>50</v>
      </c>
    </row>
    <row r="324" spans="1:5" s="16" customFormat="1" ht="15" customHeight="1" thickTop="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thickBot="1">
      <c r="A364" s="61"/>
      <c r="B364" s="61"/>
      <c r="C364" s="61"/>
      <c r="D364" s="62"/>
      <c r="E364" s="62"/>
    </row>
    <row r="365" spans="1:10" ht="15" customHeight="1" thickTop="1">
      <c r="A365" s="103" t="s">
        <v>37</v>
      </c>
      <c r="B365" s="23"/>
      <c r="C365" s="23"/>
      <c r="D365" s="24"/>
      <c r="E365" s="24"/>
    </row>
    <row r="366" spans="1:10" ht="7.35" customHeight="1">
      <c r="A366" s="25"/>
      <c r="B366" s="23"/>
      <c r="C366" s="23"/>
      <c r="D366" s="24"/>
      <c r="E366" s="24"/>
    </row>
    <row r="367" spans="1:10" ht="15" customHeight="1" thickBot="1">
      <c r="A367" s="147" t="s">
        <v>13</v>
      </c>
      <c r="B367" s="147"/>
      <c r="C367" s="151">
        <f t="shared" ref="C367:C370" si="6">C3</f>
        <v>0</v>
      </c>
      <c r="D367" s="151"/>
      <c r="E367" s="151"/>
    </row>
    <row r="368" spans="1:10" s="20" customFormat="1" ht="15" customHeight="1" thickTop="1" thickBot="1">
      <c r="A368" s="169" t="s">
        <v>38</v>
      </c>
      <c r="B368" s="169"/>
      <c r="C368" s="186">
        <f t="shared" si="6"/>
        <v>0</v>
      </c>
      <c r="D368" s="186"/>
      <c r="E368" s="186"/>
      <c r="F368" s="21"/>
      <c r="G368" s="21"/>
      <c r="H368" s="21"/>
      <c r="I368" s="21"/>
      <c r="J368" s="21"/>
    </row>
    <row r="369" spans="1:5" ht="15" customHeight="1" thickTop="1" thickBot="1">
      <c r="A369" s="169" t="s">
        <v>39</v>
      </c>
      <c r="B369" s="169"/>
      <c r="C369" s="186">
        <f t="shared" si="6"/>
        <v>0</v>
      </c>
      <c r="D369" s="186"/>
      <c r="E369" s="186"/>
    </row>
    <row r="370" spans="1:5" ht="15" customHeight="1" thickTop="1" thickBot="1">
      <c r="A370" s="147" t="s">
        <v>14</v>
      </c>
      <c r="B370" s="147"/>
      <c r="C370" s="152">
        <f t="shared" si="6"/>
        <v>0</v>
      </c>
      <c r="D370" s="152"/>
      <c r="E370" s="152"/>
    </row>
    <row r="371" spans="1:5" ht="7.35" customHeight="1" thickTop="1">
      <c r="A371" s="27"/>
      <c r="B371" s="27"/>
      <c r="C371" s="27"/>
      <c r="D371" s="28"/>
      <c r="E371" s="28"/>
    </row>
    <row r="372" spans="1:5" s="16" customFormat="1" ht="182.85" customHeight="1">
      <c r="A372" s="193" t="s">
        <v>51</v>
      </c>
      <c r="B372" s="193"/>
      <c r="C372" s="193"/>
      <c r="D372" s="193"/>
      <c r="E372" s="193"/>
    </row>
    <row r="373" spans="1:5" s="16" customFormat="1" ht="7.35" customHeight="1" thickBot="1">
      <c r="A373" s="29"/>
      <c r="B373" s="29"/>
      <c r="C373" s="29"/>
      <c r="D373" s="30"/>
      <c r="E373" s="30"/>
    </row>
    <row r="374" spans="1:5" s="16" customFormat="1" ht="15" customHeight="1" thickTop="1">
      <c r="A374" s="196">
        <v>1</v>
      </c>
      <c r="B374" s="197"/>
      <c r="C374" s="56">
        <v>2</v>
      </c>
      <c r="D374" s="31">
        <v>3</v>
      </c>
      <c r="E374" s="31">
        <v>4</v>
      </c>
    </row>
    <row r="375" spans="1:5" s="16" customFormat="1" ht="30.95" customHeight="1" thickBot="1">
      <c r="A375" s="64" t="s">
        <v>41</v>
      </c>
      <c r="B375" s="64" t="s">
        <v>42</v>
      </c>
      <c r="C375" s="64" t="s">
        <v>43</v>
      </c>
      <c r="D375" s="34" t="s">
        <v>44</v>
      </c>
      <c r="E375" s="34" t="s">
        <v>50</v>
      </c>
    </row>
    <row r="376" spans="1:5" s="16" customFormat="1" ht="15" customHeight="1" thickTop="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85"/>
      <c r="B414" s="185"/>
      <c r="C414" s="105"/>
      <c r="D414" s="104" t="s">
        <v>47</v>
      </c>
      <c r="E414" s="137">
        <f>SUM((E12:E52,E64:E106,E120:E161,E173:E214,E226:E267,E279:E320,E332:E373,E385:E413))</f>
        <v>0</v>
      </c>
    </row>
    <row r="415" spans="1:5" ht="16.5" thickTop="1"/>
  </sheetData>
  <sheetProtection algorithmName="SHA-512" hashValue="cfkMJbuxJJidcpmcBYoaWMkML8q4tZ6TVvuYY4kvMJOiz2j5CgkzAd7iJV3+0GJNr2qFqua3FcsJVPhgU3fAiw==" saltValue="00fdvAYr5edwBbUEpkeg4Q=="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09:B109"/>
    <mergeCell ref="C109:E109"/>
    <mergeCell ref="A110:B110"/>
    <mergeCell ref="C110:E110"/>
    <mergeCell ref="A57:B57"/>
    <mergeCell ref="C57:E57"/>
    <mergeCell ref="A58:B58"/>
    <mergeCell ref="C58:E58"/>
    <mergeCell ref="A60:E60"/>
    <mergeCell ref="A3:B3"/>
    <mergeCell ref="C3:E3"/>
    <mergeCell ref="A4:B4"/>
    <mergeCell ref="C4:E4"/>
    <mergeCell ref="A5:B5"/>
    <mergeCell ref="C5:E5"/>
    <mergeCell ref="A414:B414"/>
    <mergeCell ref="A56:B56"/>
    <mergeCell ref="C56:E56"/>
    <mergeCell ref="A6:B6"/>
    <mergeCell ref="C6:E6"/>
    <mergeCell ref="A8:E8"/>
    <mergeCell ref="A10:B10"/>
    <mergeCell ref="A55:B55"/>
    <mergeCell ref="C55:E55"/>
    <mergeCell ref="A114:B114"/>
    <mergeCell ref="A112:E112"/>
    <mergeCell ref="A62:B62"/>
    <mergeCell ref="A107:B107"/>
    <mergeCell ref="C107:E107"/>
    <mergeCell ref="A108:B108"/>
    <mergeCell ref="C108:E108"/>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23C49-4FC5-4E1F-B14D-C82F7702712C}">
  <sheetPr>
    <tabColor rgb="FF0000FF"/>
  </sheetPr>
  <dimension ref="A1:J415"/>
  <sheetViews>
    <sheetView view="pageLayout" topLeftCell="A9" zoomScale="200" zoomScaleNormal="200" zoomScalePageLayoutView="20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thickTop="1" thickBot="1">
      <c r="A1" s="140" t="s">
        <v>56</v>
      </c>
      <c r="B1" s="23"/>
      <c r="C1" s="23"/>
      <c r="D1" s="139" t="s">
        <v>55</v>
      </c>
      <c r="E1" s="137">
        <v>0</v>
      </c>
      <c r="F1" s="3"/>
      <c r="G1" s="3"/>
    </row>
    <row r="2" spans="1:10" ht="7.35" customHeight="1" thickTop="1">
      <c r="A2" s="25"/>
      <c r="B2" s="23"/>
      <c r="C2" s="23"/>
      <c r="D2" s="24"/>
      <c r="E2" s="24"/>
      <c r="F2" s="3"/>
      <c r="G2" s="3"/>
    </row>
    <row r="3" spans="1:10" ht="15" customHeight="1" thickBot="1">
      <c r="A3" s="147" t="s">
        <v>13</v>
      </c>
      <c r="B3" s="147"/>
      <c r="C3" s="151">
        <f>'Schools Informational Listing'!$D$3</f>
        <v>0</v>
      </c>
      <c r="D3" s="151"/>
      <c r="E3" s="151"/>
    </row>
    <row r="4" spans="1:10" ht="15" customHeight="1" thickTop="1" thickBot="1">
      <c r="A4" s="169" t="s">
        <v>38</v>
      </c>
      <c r="B4" s="169"/>
      <c r="C4" s="186">
        <f>'Schools Informational Listing'!$A$15</f>
        <v>0</v>
      </c>
      <c r="D4" s="186"/>
      <c r="E4" s="186"/>
    </row>
    <row r="5" spans="1:10" s="4" customFormat="1" ht="15" customHeight="1" thickTop="1" thickBot="1">
      <c r="A5" s="169" t="s">
        <v>39</v>
      </c>
      <c r="B5" s="169"/>
      <c r="C5" s="186">
        <f>'Schools Informational Listing'!$B$15</f>
        <v>0</v>
      </c>
      <c r="D5" s="186"/>
      <c r="E5" s="186"/>
      <c r="F5" s="1"/>
      <c r="G5" s="1"/>
      <c r="H5" s="1"/>
      <c r="I5" s="9"/>
      <c r="J5" s="1"/>
    </row>
    <row r="6" spans="1:10" ht="15" customHeight="1" thickTop="1" thickBot="1">
      <c r="A6" s="147" t="s">
        <v>14</v>
      </c>
      <c r="B6" s="147"/>
      <c r="C6" s="152">
        <f>'Schools Informational Listing'!$D$4</f>
        <v>0</v>
      </c>
      <c r="D6" s="152"/>
      <c r="E6" s="152"/>
    </row>
    <row r="7" spans="1:10" s="2" customFormat="1" ht="7.35" customHeight="1" thickTop="1">
      <c r="A7" s="27"/>
      <c r="B7" s="27"/>
      <c r="C7" s="27"/>
      <c r="D7" s="28"/>
      <c r="E7" s="28"/>
      <c r="F7" s="5"/>
      <c r="G7" s="5"/>
      <c r="H7" s="6"/>
      <c r="I7" s="6"/>
      <c r="J7" s="6"/>
    </row>
    <row r="8" spans="1:10" s="20" customFormat="1" ht="182.85" customHeight="1">
      <c r="A8" s="187" t="s">
        <v>48</v>
      </c>
      <c r="B8" s="187"/>
      <c r="C8" s="187"/>
      <c r="D8" s="187"/>
      <c r="E8" s="187"/>
      <c r="F8" s="19"/>
      <c r="G8" s="19"/>
      <c r="H8" s="19"/>
      <c r="I8" s="19"/>
      <c r="J8" s="19"/>
    </row>
    <row r="9" spans="1:10" s="1" customFormat="1" ht="7.35" customHeight="1" thickBot="1">
      <c r="A9" s="29"/>
      <c r="B9" s="29"/>
      <c r="C9" s="29"/>
      <c r="D9" s="30"/>
      <c r="E9" s="30"/>
    </row>
    <row r="10" spans="1:10" s="1" customFormat="1" ht="15" customHeight="1" thickTop="1">
      <c r="A10" s="188">
        <v>1</v>
      </c>
      <c r="B10" s="189"/>
      <c r="C10" s="31">
        <v>2</v>
      </c>
      <c r="D10" s="32">
        <v>3</v>
      </c>
      <c r="E10" s="32">
        <v>4</v>
      </c>
    </row>
    <row r="11" spans="1:10" s="1" customFormat="1" ht="30.95" customHeight="1" thickBot="1">
      <c r="A11" s="33" t="s">
        <v>41</v>
      </c>
      <c r="B11" s="33" t="s">
        <v>42</v>
      </c>
      <c r="C11" s="33" t="s">
        <v>43</v>
      </c>
      <c r="D11" s="34" t="s">
        <v>44</v>
      </c>
      <c r="E11" s="34" t="s">
        <v>45</v>
      </c>
    </row>
    <row r="12" spans="1:10" s="16" customFormat="1" ht="15" customHeight="1" thickTop="1">
      <c r="A12" s="95"/>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thickBot="1">
      <c r="A52" s="40"/>
      <c r="B52" s="40"/>
      <c r="C52" s="40"/>
      <c r="D52" s="41"/>
      <c r="E52" s="41"/>
    </row>
    <row r="53" spans="1:10" ht="18" customHeight="1" thickTop="1">
      <c r="A53" s="103" t="s">
        <v>37</v>
      </c>
      <c r="B53" s="23"/>
      <c r="C53" s="23"/>
      <c r="D53" s="24"/>
      <c r="E53" s="24"/>
    </row>
    <row r="54" spans="1:10" ht="7.35" customHeight="1">
      <c r="A54" s="25"/>
      <c r="B54" s="23"/>
      <c r="C54" s="23"/>
      <c r="D54" s="24"/>
      <c r="E54" s="24"/>
    </row>
    <row r="55" spans="1:10" ht="15" customHeight="1" thickBot="1">
      <c r="A55" s="147" t="s">
        <v>13</v>
      </c>
      <c r="B55" s="147"/>
      <c r="C55" s="151">
        <f t="shared" ref="C55:C58" si="0">C3</f>
        <v>0</v>
      </c>
      <c r="D55" s="151"/>
      <c r="E55" s="151"/>
    </row>
    <row r="56" spans="1:10" ht="15" customHeight="1" thickTop="1" thickBot="1">
      <c r="A56" s="169" t="s">
        <v>38</v>
      </c>
      <c r="B56" s="169"/>
      <c r="C56" s="186">
        <f t="shared" si="0"/>
        <v>0</v>
      </c>
      <c r="D56" s="186"/>
      <c r="E56" s="186"/>
    </row>
    <row r="57" spans="1:10" ht="15" customHeight="1" thickTop="1" thickBot="1">
      <c r="A57" s="169" t="s">
        <v>39</v>
      </c>
      <c r="B57" s="169"/>
      <c r="C57" s="186">
        <f t="shared" si="0"/>
        <v>0</v>
      </c>
      <c r="D57" s="186"/>
      <c r="E57" s="186"/>
    </row>
    <row r="58" spans="1:10" s="20" customFormat="1" ht="15" customHeight="1" thickTop="1" thickBot="1">
      <c r="A58" s="147" t="s">
        <v>14</v>
      </c>
      <c r="B58" s="147"/>
      <c r="C58" s="152">
        <f t="shared" si="0"/>
        <v>0</v>
      </c>
      <c r="D58" s="152"/>
      <c r="E58" s="152"/>
      <c r="F58" s="21"/>
      <c r="G58" s="21"/>
      <c r="H58" s="21"/>
      <c r="I58" s="21"/>
      <c r="J58" s="21"/>
    </row>
    <row r="59" spans="1:10" ht="7.35" customHeight="1" thickTop="1">
      <c r="A59" s="27"/>
      <c r="B59" s="27"/>
      <c r="C59" s="27"/>
      <c r="D59" s="28"/>
      <c r="E59" s="28"/>
    </row>
    <row r="60" spans="1:10" ht="182.85" customHeight="1">
      <c r="A60" s="187" t="s">
        <v>48</v>
      </c>
      <c r="B60" s="187"/>
      <c r="C60" s="187"/>
      <c r="D60" s="187"/>
      <c r="E60" s="187"/>
    </row>
    <row r="61" spans="1:10" ht="7.35" customHeight="1" thickBot="1">
      <c r="A61" s="29"/>
      <c r="B61" s="29"/>
      <c r="C61" s="29"/>
      <c r="D61" s="30"/>
      <c r="E61" s="30"/>
    </row>
    <row r="62" spans="1:10" s="16" customFormat="1" ht="15" customHeight="1" thickTop="1">
      <c r="A62" s="188">
        <v>1</v>
      </c>
      <c r="B62" s="189"/>
      <c r="C62" s="31">
        <v>2</v>
      </c>
      <c r="D62" s="32">
        <v>3</v>
      </c>
      <c r="E62" s="32">
        <v>4</v>
      </c>
    </row>
    <row r="63" spans="1:10" s="16" customFormat="1" ht="30.95" customHeight="1" thickBot="1">
      <c r="A63" s="33" t="s">
        <v>41</v>
      </c>
      <c r="B63" s="33" t="s">
        <v>42</v>
      </c>
      <c r="C63" s="33" t="s">
        <v>43</v>
      </c>
      <c r="D63" s="34" t="s">
        <v>44</v>
      </c>
      <c r="E63" s="34" t="s">
        <v>45</v>
      </c>
    </row>
    <row r="64" spans="1:10" s="16" customFormat="1" ht="15" customHeight="1" thickTop="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thickBot="1">
      <c r="A104" s="40"/>
      <c r="B104" s="40"/>
      <c r="C104" s="40"/>
      <c r="D104" s="41"/>
      <c r="E104" s="41"/>
    </row>
    <row r="105" spans="1:10" ht="15" customHeight="1" thickTop="1">
      <c r="A105" s="103" t="s">
        <v>37</v>
      </c>
      <c r="B105" s="23"/>
      <c r="C105" s="23"/>
      <c r="D105" s="24"/>
      <c r="E105" s="24"/>
    </row>
    <row r="106" spans="1:10" ht="7.35" customHeight="1">
      <c r="A106" s="25"/>
      <c r="B106" s="23"/>
      <c r="C106" s="23"/>
      <c r="D106" s="24"/>
      <c r="E106" s="24"/>
    </row>
    <row r="107" spans="1:10" ht="15" customHeight="1" thickBot="1">
      <c r="A107" s="147" t="s">
        <v>13</v>
      </c>
      <c r="B107" s="147"/>
      <c r="C107" s="151">
        <f t="shared" ref="C107:C110" si="1">C3</f>
        <v>0</v>
      </c>
      <c r="D107" s="151"/>
      <c r="E107" s="151"/>
    </row>
    <row r="108" spans="1:10" ht="15" customHeight="1" thickTop="1" thickBot="1">
      <c r="A108" s="169" t="s">
        <v>38</v>
      </c>
      <c r="B108" s="169"/>
      <c r="C108" s="186">
        <f t="shared" si="1"/>
        <v>0</v>
      </c>
      <c r="D108" s="186"/>
      <c r="E108" s="186"/>
    </row>
    <row r="109" spans="1:10" ht="15" customHeight="1" thickTop="1" thickBot="1">
      <c r="A109" s="169" t="s">
        <v>39</v>
      </c>
      <c r="B109" s="169"/>
      <c r="C109" s="186">
        <f t="shared" si="1"/>
        <v>0</v>
      </c>
      <c r="D109" s="186"/>
      <c r="E109" s="186"/>
    </row>
    <row r="110" spans="1:10" s="20" customFormat="1" ht="15" customHeight="1" thickTop="1" thickBot="1">
      <c r="A110" s="147" t="s">
        <v>14</v>
      </c>
      <c r="B110" s="147"/>
      <c r="C110" s="152">
        <f t="shared" si="1"/>
        <v>0</v>
      </c>
      <c r="D110" s="152"/>
      <c r="E110" s="152"/>
      <c r="F110" s="21"/>
      <c r="G110" s="21"/>
      <c r="H110" s="21"/>
      <c r="I110" s="21"/>
      <c r="J110" s="21"/>
    </row>
    <row r="111" spans="1:10" ht="7.35" customHeight="1" thickTop="1">
      <c r="A111" s="27"/>
      <c r="B111" s="27"/>
      <c r="C111" s="27"/>
      <c r="D111" s="28"/>
      <c r="E111" s="28"/>
    </row>
    <row r="112" spans="1:10" s="16" customFormat="1" ht="182.85" customHeight="1">
      <c r="A112" s="187" t="s">
        <v>49</v>
      </c>
      <c r="B112" s="187"/>
      <c r="C112" s="187"/>
      <c r="D112" s="187"/>
      <c r="E112" s="187"/>
    </row>
    <row r="113" spans="1:5" s="16" customFormat="1" ht="7.35" customHeight="1" thickBot="1">
      <c r="A113" s="29"/>
      <c r="B113" s="29"/>
      <c r="C113" s="29"/>
      <c r="D113" s="30"/>
      <c r="E113" s="30"/>
    </row>
    <row r="114" spans="1:5" s="16" customFormat="1" ht="15" customHeight="1" thickTop="1">
      <c r="A114" s="188">
        <v>1</v>
      </c>
      <c r="B114" s="189"/>
      <c r="C114" s="31">
        <v>2</v>
      </c>
      <c r="D114" s="32">
        <v>3</v>
      </c>
      <c r="E114" s="32">
        <v>4</v>
      </c>
    </row>
    <row r="115" spans="1:5" s="16" customFormat="1" ht="30.95" customHeight="1" thickBot="1">
      <c r="A115" s="33" t="s">
        <v>41</v>
      </c>
      <c r="B115" s="33" t="s">
        <v>42</v>
      </c>
      <c r="C115" s="33" t="s">
        <v>43</v>
      </c>
      <c r="D115" s="34" t="s">
        <v>44</v>
      </c>
      <c r="E115" s="34" t="s">
        <v>50</v>
      </c>
    </row>
    <row r="116" spans="1:5" s="16" customFormat="1" ht="15" customHeight="1" thickTop="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thickBot="1">
      <c r="A156" s="61"/>
      <c r="B156" s="61"/>
      <c r="C156" s="61"/>
      <c r="D156" s="62"/>
      <c r="E156" s="62"/>
    </row>
    <row r="157" spans="1:10" ht="15" customHeight="1" thickTop="1">
      <c r="A157" s="103" t="s">
        <v>37</v>
      </c>
      <c r="B157" s="23"/>
      <c r="C157" s="23"/>
      <c r="D157" s="24"/>
      <c r="E157" s="24"/>
    </row>
    <row r="158" spans="1:10" ht="7.35" customHeight="1">
      <c r="A158" s="25"/>
      <c r="B158" s="23"/>
      <c r="C158" s="23"/>
      <c r="D158" s="24"/>
      <c r="E158" s="24"/>
    </row>
    <row r="159" spans="1:10" ht="15" customHeight="1" thickBot="1">
      <c r="A159" s="191" t="s">
        <v>13</v>
      </c>
      <c r="B159" s="191"/>
      <c r="C159" s="151">
        <f t="shared" ref="C159:C162" si="2">C107</f>
        <v>0</v>
      </c>
      <c r="D159" s="151"/>
      <c r="E159" s="151"/>
    </row>
    <row r="160" spans="1:10" s="20" customFormat="1" ht="15" customHeight="1" thickTop="1" thickBot="1">
      <c r="A160" s="192" t="s">
        <v>38</v>
      </c>
      <c r="B160" s="192"/>
      <c r="C160" s="186">
        <f t="shared" si="2"/>
        <v>0</v>
      </c>
      <c r="D160" s="186"/>
      <c r="E160" s="186"/>
      <c r="F160" s="21"/>
      <c r="G160" s="21"/>
      <c r="H160" s="21"/>
      <c r="I160" s="21"/>
      <c r="J160" s="21"/>
    </row>
    <row r="161" spans="1:5" ht="15" customHeight="1" thickTop="1" thickBot="1">
      <c r="A161" s="192" t="s">
        <v>39</v>
      </c>
      <c r="B161" s="192"/>
      <c r="C161" s="186">
        <f t="shared" si="2"/>
        <v>0</v>
      </c>
      <c r="D161" s="186"/>
      <c r="E161" s="186"/>
    </row>
    <row r="162" spans="1:5" ht="15" customHeight="1" thickTop="1" thickBot="1">
      <c r="A162" s="191" t="s">
        <v>14</v>
      </c>
      <c r="B162" s="191"/>
      <c r="C162" s="152">
        <f t="shared" si="2"/>
        <v>0</v>
      </c>
      <c r="D162" s="152"/>
      <c r="E162" s="152"/>
    </row>
    <row r="163" spans="1:5" ht="7.35" customHeight="1" thickTop="1">
      <c r="A163" s="27"/>
      <c r="B163" s="27"/>
      <c r="C163" s="27"/>
      <c r="D163" s="28"/>
      <c r="E163" s="28"/>
    </row>
    <row r="164" spans="1:5" s="16" customFormat="1" ht="182.85" customHeight="1">
      <c r="A164" s="193" t="s">
        <v>51</v>
      </c>
      <c r="B164" s="193"/>
      <c r="C164" s="193"/>
      <c r="D164" s="193"/>
      <c r="E164" s="193"/>
    </row>
    <row r="165" spans="1:5" s="16" customFormat="1" ht="7.35" customHeight="1" thickBot="1">
      <c r="A165" s="29"/>
      <c r="B165" s="29"/>
      <c r="C165" s="29"/>
      <c r="D165" s="30"/>
      <c r="E165" s="30"/>
    </row>
    <row r="166" spans="1:5" s="16" customFormat="1" ht="15" customHeight="1" thickTop="1">
      <c r="A166" s="188">
        <v>1</v>
      </c>
      <c r="B166" s="189"/>
      <c r="C166" s="31">
        <v>2</v>
      </c>
      <c r="D166" s="32">
        <v>3</v>
      </c>
      <c r="E166" s="32">
        <v>4</v>
      </c>
    </row>
    <row r="167" spans="1:5" s="16" customFormat="1" ht="30.95" customHeight="1" thickBot="1">
      <c r="A167" s="33" t="s">
        <v>41</v>
      </c>
      <c r="B167" s="33" t="s">
        <v>42</v>
      </c>
      <c r="C167" s="33" t="s">
        <v>43</v>
      </c>
      <c r="D167" s="34" t="s">
        <v>44</v>
      </c>
      <c r="E167" s="34" t="s">
        <v>50</v>
      </c>
    </row>
    <row r="168" spans="1:5" s="16" customFormat="1" ht="15" customHeight="1" thickTop="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thickBot="1">
      <c r="A208" s="61"/>
      <c r="B208" s="61"/>
      <c r="C208" s="61"/>
      <c r="D208" s="62"/>
      <c r="E208" s="62"/>
    </row>
    <row r="209" spans="1:10" ht="15" customHeight="1" thickTop="1">
      <c r="A209" s="103" t="s">
        <v>37</v>
      </c>
      <c r="B209" s="23"/>
      <c r="C209" s="23"/>
      <c r="D209" s="24"/>
      <c r="E209" s="24"/>
    </row>
    <row r="210" spans="1:10" ht="7.35" customHeight="1">
      <c r="A210" s="25"/>
      <c r="B210" s="23"/>
      <c r="C210" s="23"/>
      <c r="D210" s="24"/>
      <c r="E210" s="24"/>
    </row>
    <row r="211" spans="1:10" ht="15" customHeight="1" thickBot="1">
      <c r="A211" s="147" t="s">
        <v>13</v>
      </c>
      <c r="B211" s="147"/>
      <c r="C211" s="151">
        <f t="shared" ref="C211:C214" si="3">C107</f>
        <v>0</v>
      </c>
      <c r="D211" s="151"/>
      <c r="E211" s="151"/>
    </row>
    <row r="212" spans="1:10" s="20" customFormat="1" ht="15" customHeight="1" thickTop="1" thickBot="1">
      <c r="A212" s="169" t="s">
        <v>38</v>
      </c>
      <c r="B212" s="169"/>
      <c r="C212" s="186">
        <f t="shared" si="3"/>
        <v>0</v>
      </c>
      <c r="D212" s="186"/>
      <c r="E212" s="186"/>
      <c r="F212" s="21"/>
      <c r="G212" s="21"/>
      <c r="H212" s="21"/>
      <c r="I212" s="21"/>
      <c r="J212" s="21"/>
    </row>
    <row r="213" spans="1:10" ht="15" customHeight="1" thickTop="1" thickBot="1">
      <c r="A213" s="169" t="s">
        <v>39</v>
      </c>
      <c r="B213" s="169"/>
      <c r="C213" s="186">
        <f t="shared" si="3"/>
        <v>0</v>
      </c>
      <c r="D213" s="186"/>
      <c r="E213" s="186"/>
    </row>
    <row r="214" spans="1:10" ht="15" customHeight="1" thickTop="1" thickBot="1">
      <c r="A214" s="147" t="s">
        <v>14</v>
      </c>
      <c r="B214" s="147"/>
      <c r="C214" s="152">
        <f t="shared" si="3"/>
        <v>0</v>
      </c>
      <c r="D214" s="152"/>
      <c r="E214" s="152"/>
    </row>
    <row r="215" spans="1:10" ht="7.35" customHeight="1" thickTop="1">
      <c r="A215" s="55"/>
      <c r="B215" s="27"/>
      <c r="C215" s="27"/>
      <c r="D215" s="28"/>
      <c r="E215" s="28"/>
    </row>
    <row r="216" spans="1:10" s="16" customFormat="1" ht="182.85" customHeight="1">
      <c r="A216" s="193" t="s">
        <v>51</v>
      </c>
      <c r="B216" s="193"/>
      <c r="C216" s="193"/>
      <c r="D216" s="193"/>
      <c r="E216" s="193"/>
    </row>
    <row r="217" spans="1:10" s="16" customFormat="1" ht="7.35" customHeight="1" thickBot="1">
      <c r="A217" s="29"/>
      <c r="B217" s="29"/>
      <c r="C217" s="29"/>
      <c r="D217" s="30"/>
      <c r="E217" s="30"/>
    </row>
    <row r="218" spans="1:10" s="16" customFormat="1" ht="15" customHeight="1" thickTop="1">
      <c r="A218" s="188">
        <v>1</v>
      </c>
      <c r="B218" s="189"/>
      <c r="C218" s="31">
        <v>2</v>
      </c>
      <c r="D218" s="32">
        <v>3</v>
      </c>
      <c r="E218" s="32">
        <v>4</v>
      </c>
    </row>
    <row r="219" spans="1:10" s="16" customFormat="1" ht="30.95" customHeight="1" thickBot="1">
      <c r="A219" s="33" t="s">
        <v>41</v>
      </c>
      <c r="B219" s="33" t="s">
        <v>42</v>
      </c>
      <c r="C219" s="33" t="s">
        <v>43</v>
      </c>
      <c r="D219" s="34" t="s">
        <v>44</v>
      </c>
      <c r="E219" s="34" t="s">
        <v>50</v>
      </c>
    </row>
    <row r="220" spans="1:10" s="16" customFormat="1" ht="15" customHeight="1" thickTop="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thickBot="1">
      <c r="A260" s="61"/>
      <c r="B260" s="61"/>
      <c r="C260" s="61"/>
      <c r="D260" s="62"/>
      <c r="E260" s="62"/>
    </row>
    <row r="261" spans="1:10" ht="15" customHeight="1" thickTop="1">
      <c r="A261" s="103" t="s">
        <v>37</v>
      </c>
      <c r="B261" s="23"/>
      <c r="C261" s="23"/>
      <c r="D261" s="24"/>
      <c r="E261" s="24"/>
    </row>
    <row r="262" spans="1:10" ht="7.35" customHeight="1">
      <c r="A262" s="25"/>
      <c r="B262" s="23"/>
      <c r="C262" s="23"/>
      <c r="D262" s="24"/>
      <c r="E262" s="24"/>
    </row>
    <row r="263" spans="1:10" ht="15" customHeight="1" thickBot="1">
      <c r="A263" s="147" t="s">
        <v>13</v>
      </c>
      <c r="B263" s="147"/>
      <c r="C263" s="151">
        <f t="shared" ref="C263:C266" si="4">C107</f>
        <v>0</v>
      </c>
      <c r="D263" s="151"/>
      <c r="E263" s="151"/>
    </row>
    <row r="264" spans="1:10" s="20" customFormat="1" ht="15" customHeight="1" thickTop="1" thickBot="1">
      <c r="A264" s="169" t="s">
        <v>38</v>
      </c>
      <c r="B264" s="169"/>
      <c r="C264" s="186">
        <f t="shared" si="4"/>
        <v>0</v>
      </c>
      <c r="D264" s="186"/>
      <c r="E264" s="186"/>
      <c r="F264" s="21"/>
      <c r="G264" s="21"/>
      <c r="H264" s="21"/>
      <c r="I264" s="21"/>
      <c r="J264" s="21"/>
    </row>
    <row r="265" spans="1:10" ht="15" customHeight="1" thickTop="1" thickBot="1">
      <c r="A265" s="169" t="s">
        <v>39</v>
      </c>
      <c r="B265" s="169"/>
      <c r="C265" s="186">
        <f t="shared" si="4"/>
        <v>0</v>
      </c>
      <c r="D265" s="186"/>
      <c r="E265" s="186"/>
    </row>
    <row r="266" spans="1:10" ht="15" customHeight="1" thickTop="1" thickBot="1">
      <c r="A266" s="147" t="s">
        <v>14</v>
      </c>
      <c r="B266" s="147"/>
      <c r="C266" s="152">
        <f t="shared" si="4"/>
        <v>0</v>
      </c>
      <c r="D266" s="152"/>
      <c r="E266" s="152"/>
    </row>
    <row r="267" spans="1:10" ht="7.35" customHeight="1" thickTop="1">
      <c r="A267" s="27"/>
      <c r="B267" s="27"/>
      <c r="C267" s="27"/>
      <c r="D267" s="28"/>
      <c r="E267" s="28"/>
    </row>
    <row r="268" spans="1:10" s="16" customFormat="1" ht="182.85" customHeight="1">
      <c r="A268" s="194" t="s">
        <v>52</v>
      </c>
      <c r="B268" s="194"/>
      <c r="C268" s="194"/>
      <c r="D268" s="194"/>
      <c r="E268" s="194"/>
    </row>
    <row r="269" spans="1:10" s="16" customFormat="1" ht="7.35" customHeight="1" thickBot="1">
      <c r="A269" s="195"/>
      <c r="B269" s="195"/>
      <c r="C269" s="195"/>
      <c r="D269" s="195"/>
      <c r="E269" s="195"/>
    </row>
    <row r="270" spans="1:10" s="16" customFormat="1" ht="15" customHeight="1" thickTop="1">
      <c r="A270" s="188">
        <v>1</v>
      </c>
      <c r="B270" s="189"/>
      <c r="C270" s="31">
        <v>2</v>
      </c>
      <c r="D270" s="32">
        <v>3</v>
      </c>
      <c r="E270" s="32">
        <v>4</v>
      </c>
    </row>
    <row r="271" spans="1:10" s="16" customFormat="1" ht="30.95" customHeight="1" thickBot="1">
      <c r="A271" s="33" t="s">
        <v>41</v>
      </c>
      <c r="B271" s="33" t="s">
        <v>42</v>
      </c>
      <c r="C271" s="33" t="s">
        <v>43</v>
      </c>
      <c r="D271" s="34" t="s">
        <v>44</v>
      </c>
      <c r="E271" s="34" t="s">
        <v>50</v>
      </c>
    </row>
    <row r="272" spans="1:10" s="16" customFormat="1" ht="15" customHeight="1" thickTop="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thickBot="1">
      <c r="A312" s="61"/>
      <c r="B312" s="61"/>
      <c r="C312" s="61"/>
      <c r="D312" s="62"/>
      <c r="E312" s="62"/>
    </row>
    <row r="313" spans="1:10" ht="15" customHeight="1" thickTop="1">
      <c r="A313" s="103" t="s">
        <v>37</v>
      </c>
      <c r="B313" s="23"/>
      <c r="C313" s="23"/>
      <c r="D313" s="24"/>
      <c r="E313" s="24"/>
    </row>
    <row r="314" spans="1:10" ht="7.35" customHeight="1">
      <c r="A314" s="25"/>
      <c r="B314" s="23"/>
      <c r="C314" s="23"/>
      <c r="D314" s="24"/>
      <c r="E314" s="24"/>
    </row>
    <row r="315" spans="1:10" ht="15" customHeight="1" thickBot="1">
      <c r="A315" s="147" t="s">
        <v>13</v>
      </c>
      <c r="B315" s="147"/>
      <c r="C315" s="151">
        <f t="shared" ref="C315:C318" si="5">C107</f>
        <v>0</v>
      </c>
      <c r="D315" s="151"/>
      <c r="E315" s="151"/>
    </row>
    <row r="316" spans="1:10" s="20" customFormat="1" ht="15" customHeight="1" thickTop="1" thickBot="1">
      <c r="A316" s="169" t="s">
        <v>38</v>
      </c>
      <c r="B316" s="169"/>
      <c r="C316" s="186">
        <f t="shared" si="5"/>
        <v>0</v>
      </c>
      <c r="D316" s="186"/>
      <c r="E316" s="186"/>
      <c r="F316" s="21"/>
      <c r="G316" s="21"/>
      <c r="H316" s="21"/>
      <c r="I316" s="21"/>
      <c r="J316" s="21"/>
    </row>
    <row r="317" spans="1:10" ht="15" customHeight="1" thickTop="1" thickBot="1">
      <c r="A317" s="169" t="s">
        <v>39</v>
      </c>
      <c r="B317" s="169"/>
      <c r="C317" s="186">
        <f t="shared" si="5"/>
        <v>0</v>
      </c>
      <c r="D317" s="186"/>
      <c r="E317" s="186"/>
    </row>
    <row r="318" spans="1:10" ht="15" customHeight="1" thickTop="1" thickBot="1">
      <c r="A318" s="147" t="s">
        <v>14</v>
      </c>
      <c r="B318" s="147"/>
      <c r="C318" s="152">
        <f t="shared" si="5"/>
        <v>0</v>
      </c>
      <c r="D318" s="152"/>
      <c r="E318" s="152"/>
    </row>
    <row r="319" spans="1:10" ht="7.35" customHeight="1" thickTop="1">
      <c r="A319" s="27"/>
      <c r="B319" s="27"/>
      <c r="C319" s="27"/>
      <c r="D319" s="28"/>
      <c r="E319" s="28"/>
    </row>
    <row r="320" spans="1:10" s="16" customFormat="1" ht="182.85" customHeight="1">
      <c r="A320" s="187" t="s">
        <v>48</v>
      </c>
      <c r="B320" s="187"/>
      <c r="C320" s="187"/>
      <c r="D320" s="187"/>
      <c r="E320" s="187"/>
    </row>
    <row r="321" spans="1:5" s="16" customFormat="1" ht="7.35" customHeight="1" thickBot="1">
      <c r="A321" s="54"/>
      <c r="B321" s="29"/>
      <c r="C321" s="29"/>
      <c r="D321" s="30"/>
      <c r="E321" s="30"/>
    </row>
    <row r="322" spans="1:5" s="16" customFormat="1" ht="15" customHeight="1" thickTop="1">
      <c r="A322" s="188">
        <v>1</v>
      </c>
      <c r="B322" s="189"/>
      <c r="C322" s="56">
        <v>2</v>
      </c>
      <c r="D322" s="32">
        <v>3</v>
      </c>
      <c r="E322" s="32">
        <v>4</v>
      </c>
    </row>
    <row r="323" spans="1:5" s="16" customFormat="1" ht="30.95" customHeight="1" thickBot="1">
      <c r="A323" s="64" t="s">
        <v>41</v>
      </c>
      <c r="B323" s="64" t="s">
        <v>42</v>
      </c>
      <c r="C323" s="64" t="s">
        <v>43</v>
      </c>
      <c r="D323" s="34" t="s">
        <v>44</v>
      </c>
      <c r="E323" s="34" t="s">
        <v>50</v>
      </c>
    </row>
    <row r="324" spans="1:5" s="16" customFormat="1" ht="15" customHeight="1" thickTop="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thickBot="1">
      <c r="A364" s="61"/>
      <c r="B364" s="61"/>
      <c r="C364" s="61"/>
      <c r="D364" s="62"/>
      <c r="E364" s="62"/>
    </row>
    <row r="365" spans="1:10" ht="15" customHeight="1" thickTop="1">
      <c r="A365" s="103" t="s">
        <v>37</v>
      </c>
      <c r="B365" s="23"/>
      <c r="C365" s="23"/>
      <c r="D365" s="24"/>
      <c r="E365" s="24"/>
    </row>
    <row r="366" spans="1:10" ht="7.35" customHeight="1">
      <c r="A366" s="25"/>
      <c r="B366" s="23"/>
      <c r="C366" s="23"/>
      <c r="D366" s="24"/>
      <c r="E366" s="24"/>
    </row>
    <row r="367" spans="1:10" ht="15" customHeight="1" thickBot="1">
      <c r="A367" s="147" t="s">
        <v>13</v>
      </c>
      <c r="B367" s="147"/>
      <c r="C367" s="151">
        <f t="shared" ref="C367:C370" si="6">C107</f>
        <v>0</v>
      </c>
      <c r="D367" s="151"/>
      <c r="E367" s="151"/>
    </row>
    <row r="368" spans="1:10" s="20" customFormat="1" ht="15" customHeight="1" thickTop="1" thickBot="1">
      <c r="A368" s="169" t="s">
        <v>38</v>
      </c>
      <c r="B368" s="169"/>
      <c r="C368" s="186">
        <f t="shared" si="6"/>
        <v>0</v>
      </c>
      <c r="D368" s="186"/>
      <c r="E368" s="186"/>
      <c r="F368" s="21"/>
      <c r="G368" s="21"/>
      <c r="H368" s="21"/>
      <c r="I368" s="21"/>
      <c r="J368" s="21"/>
    </row>
    <row r="369" spans="1:5" ht="15" customHeight="1" thickTop="1" thickBot="1">
      <c r="A369" s="169" t="s">
        <v>39</v>
      </c>
      <c r="B369" s="169"/>
      <c r="C369" s="186">
        <f t="shared" si="6"/>
        <v>0</v>
      </c>
      <c r="D369" s="186"/>
      <c r="E369" s="186"/>
    </row>
    <row r="370" spans="1:5" ht="15" customHeight="1" thickTop="1" thickBot="1">
      <c r="A370" s="147" t="s">
        <v>14</v>
      </c>
      <c r="B370" s="147"/>
      <c r="C370" s="152">
        <f t="shared" si="6"/>
        <v>0</v>
      </c>
      <c r="D370" s="152"/>
      <c r="E370" s="152"/>
    </row>
    <row r="371" spans="1:5" ht="7.35" customHeight="1" thickTop="1">
      <c r="A371" s="27"/>
      <c r="B371" s="27"/>
      <c r="C371" s="27"/>
      <c r="D371" s="28"/>
      <c r="E371" s="28"/>
    </row>
    <row r="372" spans="1:5" s="16" customFormat="1" ht="182.85" customHeight="1">
      <c r="A372" s="193" t="s">
        <v>51</v>
      </c>
      <c r="B372" s="193"/>
      <c r="C372" s="193"/>
      <c r="D372" s="193"/>
      <c r="E372" s="193"/>
    </row>
    <row r="373" spans="1:5" s="16" customFormat="1" ht="7.35" customHeight="1" thickBot="1">
      <c r="A373" s="29"/>
      <c r="B373" s="29"/>
      <c r="C373" s="29"/>
      <c r="D373" s="30"/>
      <c r="E373" s="30"/>
    </row>
    <row r="374" spans="1:5" s="16" customFormat="1" ht="15" customHeight="1" thickTop="1">
      <c r="A374" s="196">
        <v>1</v>
      </c>
      <c r="B374" s="197"/>
      <c r="C374" s="56">
        <v>2</v>
      </c>
      <c r="D374" s="31">
        <v>3</v>
      </c>
      <c r="E374" s="31">
        <v>4</v>
      </c>
    </row>
    <row r="375" spans="1:5" s="16" customFormat="1" ht="30.95" customHeight="1" thickBot="1">
      <c r="A375" s="64" t="s">
        <v>41</v>
      </c>
      <c r="B375" s="64" t="s">
        <v>42</v>
      </c>
      <c r="C375" s="64" t="s">
        <v>43</v>
      </c>
      <c r="D375" s="34" t="s">
        <v>44</v>
      </c>
      <c r="E375" s="34" t="s">
        <v>50</v>
      </c>
    </row>
    <row r="376" spans="1:5" s="16" customFormat="1" ht="15" customHeight="1" thickTop="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85"/>
      <c r="B414" s="185"/>
      <c r="C414" s="105"/>
      <c r="D414" s="104" t="s">
        <v>47</v>
      </c>
      <c r="E414" s="137">
        <f>SUM((E12:E52,E64:E106,E120:E161,E173:E214,E226:E267,E279:E320,E332:E373,E385:E413))</f>
        <v>0</v>
      </c>
    </row>
    <row r="415" spans="1:5" ht="16.5" thickTop="1"/>
  </sheetData>
  <sheetProtection algorithmName="SHA-512" hashValue="yXND6yMTnv3J/UbdIKQLmD9oZ4iBNA/7PaqxowF5rYOK2VDfrzua1YZ/ABXg0xZEZC2KT2YJUf8LoGyKI6Ydcw==" saltValue="0tfeVbZCStGcu+rxa6w5+w=="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09:B109"/>
    <mergeCell ref="C109:E109"/>
    <mergeCell ref="A110:B110"/>
    <mergeCell ref="C110:E110"/>
    <mergeCell ref="A57:B57"/>
    <mergeCell ref="C57:E57"/>
    <mergeCell ref="A58:B58"/>
    <mergeCell ref="C58:E58"/>
    <mergeCell ref="A60:E60"/>
    <mergeCell ref="A3:B3"/>
    <mergeCell ref="C3:E3"/>
    <mergeCell ref="A4:B4"/>
    <mergeCell ref="C4:E4"/>
    <mergeCell ref="A5:B5"/>
    <mergeCell ref="C5:E5"/>
    <mergeCell ref="A414:B414"/>
    <mergeCell ref="A56:B56"/>
    <mergeCell ref="C56:E56"/>
    <mergeCell ref="A6:B6"/>
    <mergeCell ref="C6:E6"/>
    <mergeCell ref="A8:E8"/>
    <mergeCell ref="A10:B10"/>
    <mergeCell ref="A55:B55"/>
    <mergeCell ref="C55:E55"/>
    <mergeCell ref="A114:B114"/>
    <mergeCell ref="A112:E112"/>
    <mergeCell ref="A62:B62"/>
    <mergeCell ref="A107:B107"/>
    <mergeCell ref="C107:E107"/>
    <mergeCell ref="A108:B108"/>
    <mergeCell ref="C108:E108"/>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6D7A7-0143-410C-AC58-C31EE9BFC855}">
  <sheetPr>
    <tabColor rgb="FF0000FF"/>
  </sheetPr>
  <dimension ref="A1:J415"/>
  <sheetViews>
    <sheetView topLeftCell="A8" zoomScale="200" zoomScaleNormal="200" zoomScalePageLayoutView="20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thickTop="1" thickBot="1">
      <c r="A1" s="140" t="s">
        <v>56</v>
      </c>
      <c r="B1" s="23"/>
      <c r="C1" s="23"/>
      <c r="D1" s="139" t="s">
        <v>55</v>
      </c>
      <c r="E1" s="137">
        <f>$E$414</f>
        <v>0</v>
      </c>
      <c r="F1" s="3"/>
      <c r="G1" s="3"/>
    </row>
    <row r="2" spans="1:10" ht="7.35" customHeight="1" thickTop="1">
      <c r="A2" s="25"/>
      <c r="B2" s="23"/>
      <c r="C2" s="23"/>
      <c r="D2" s="24"/>
      <c r="E2" s="24"/>
      <c r="F2" s="3"/>
      <c r="G2" s="3"/>
    </row>
    <row r="3" spans="1:10" ht="15" customHeight="1" thickBot="1">
      <c r="A3" s="147" t="s">
        <v>13</v>
      </c>
      <c r="B3" s="147"/>
      <c r="C3" s="151">
        <f>'Schools Informational Listing'!$D$3</f>
        <v>0</v>
      </c>
      <c r="D3" s="151"/>
      <c r="E3" s="151"/>
    </row>
    <row r="4" spans="1:10" ht="15" customHeight="1" thickTop="1" thickBot="1">
      <c r="A4" s="169" t="s">
        <v>38</v>
      </c>
      <c r="B4" s="169"/>
      <c r="C4" s="186">
        <f>'Schools Informational Listing'!$A$16</f>
        <v>0</v>
      </c>
      <c r="D4" s="186"/>
      <c r="E4" s="186"/>
    </row>
    <row r="5" spans="1:10" s="4" customFormat="1" ht="15" customHeight="1" thickTop="1" thickBot="1">
      <c r="A5" s="169" t="s">
        <v>39</v>
      </c>
      <c r="B5" s="169"/>
      <c r="C5" s="186">
        <f>'Schools Informational Listing'!$B$16</f>
        <v>0</v>
      </c>
      <c r="D5" s="186"/>
      <c r="E5" s="186"/>
      <c r="F5" s="1"/>
      <c r="G5" s="1"/>
      <c r="H5" s="1"/>
      <c r="I5" s="9"/>
      <c r="J5" s="1"/>
    </row>
    <row r="6" spans="1:10" ht="15" customHeight="1" thickTop="1" thickBot="1">
      <c r="A6" s="147" t="s">
        <v>14</v>
      </c>
      <c r="B6" s="147"/>
      <c r="C6" s="152">
        <f>'Schools Informational Listing'!$D$4</f>
        <v>0</v>
      </c>
      <c r="D6" s="152"/>
      <c r="E6" s="152"/>
    </row>
    <row r="7" spans="1:10" s="2" customFormat="1" ht="7.35" customHeight="1" thickTop="1">
      <c r="A7" s="27"/>
      <c r="B7" s="27"/>
      <c r="C7" s="27"/>
      <c r="D7" s="28"/>
      <c r="E7" s="28"/>
      <c r="F7" s="5"/>
      <c r="G7" s="5"/>
      <c r="H7" s="6"/>
      <c r="I7" s="6"/>
      <c r="J7" s="6"/>
    </row>
    <row r="8" spans="1:10" s="20" customFormat="1" ht="182.85" customHeight="1">
      <c r="A8" s="187" t="s">
        <v>53</v>
      </c>
      <c r="B8" s="187"/>
      <c r="C8" s="187"/>
      <c r="D8" s="187"/>
      <c r="E8" s="187"/>
      <c r="F8" s="19"/>
      <c r="G8" s="19"/>
      <c r="H8" s="19"/>
      <c r="I8" s="19"/>
      <c r="J8" s="19"/>
    </row>
    <row r="9" spans="1:10" s="1" customFormat="1" ht="7.35" customHeight="1" thickBot="1">
      <c r="A9" s="29"/>
      <c r="B9" s="29"/>
      <c r="C9" s="29"/>
      <c r="D9" s="30"/>
      <c r="E9" s="30"/>
    </row>
    <row r="10" spans="1:10" s="1" customFormat="1" ht="15" customHeight="1" thickTop="1">
      <c r="A10" s="188">
        <v>1</v>
      </c>
      <c r="B10" s="189"/>
      <c r="C10" s="31">
        <v>2</v>
      </c>
      <c r="D10" s="32">
        <v>3</v>
      </c>
      <c r="E10" s="32">
        <v>4</v>
      </c>
    </row>
    <row r="11" spans="1:10" s="1" customFormat="1" ht="30.95" customHeight="1" thickBot="1">
      <c r="A11" s="33" t="s">
        <v>41</v>
      </c>
      <c r="B11" s="33" t="s">
        <v>42</v>
      </c>
      <c r="C11" s="33" t="s">
        <v>43</v>
      </c>
      <c r="D11" s="34" t="s">
        <v>44</v>
      </c>
      <c r="E11" s="34" t="s">
        <v>45</v>
      </c>
    </row>
    <row r="12" spans="1:10" s="16" customFormat="1" ht="15" customHeight="1" thickTop="1">
      <c r="A12" s="95"/>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thickBot="1">
      <c r="A52" s="40"/>
      <c r="B52" s="40"/>
      <c r="C52" s="40"/>
      <c r="D52" s="41"/>
      <c r="E52" s="41"/>
    </row>
    <row r="53" spans="1:10" ht="18" customHeight="1" thickTop="1">
      <c r="A53" s="103" t="s">
        <v>37</v>
      </c>
      <c r="B53" s="23"/>
      <c r="C53" s="23"/>
      <c r="D53" s="24"/>
      <c r="E53" s="24"/>
    </row>
    <row r="54" spans="1:10" ht="7.35" customHeight="1">
      <c r="A54" s="25"/>
      <c r="B54" s="23"/>
      <c r="C54" s="23"/>
      <c r="D54" s="24"/>
      <c r="E54" s="24"/>
    </row>
    <row r="55" spans="1:10" ht="15" customHeight="1" thickBot="1">
      <c r="A55" s="147" t="s">
        <v>13</v>
      </c>
      <c r="B55" s="147"/>
      <c r="C55" s="151">
        <f t="shared" ref="C55:C58" si="0">C3</f>
        <v>0</v>
      </c>
      <c r="D55" s="151"/>
      <c r="E55" s="151"/>
    </row>
    <row r="56" spans="1:10" ht="15" customHeight="1" thickTop="1" thickBot="1">
      <c r="A56" s="169" t="s">
        <v>38</v>
      </c>
      <c r="B56" s="169"/>
      <c r="C56" s="186">
        <f t="shared" si="0"/>
        <v>0</v>
      </c>
      <c r="D56" s="186"/>
      <c r="E56" s="186"/>
    </row>
    <row r="57" spans="1:10" ht="15" customHeight="1" thickTop="1" thickBot="1">
      <c r="A57" s="169" t="s">
        <v>39</v>
      </c>
      <c r="B57" s="169"/>
      <c r="C57" s="186">
        <f t="shared" si="0"/>
        <v>0</v>
      </c>
      <c r="D57" s="186"/>
      <c r="E57" s="186"/>
    </row>
    <row r="58" spans="1:10" s="20" customFormat="1" ht="15" customHeight="1" thickTop="1" thickBot="1">
      <c r="A58" s="147" t="s">
        <v>14</v>
      </c>
      <c r="B58" s="147"/>
      <c r="C58" s="152">
        <f t="shared" si="0"/>
        <v>0</v>
      </c>
      <c r="D58" s="152"/>
      <c r="E58" s="152"/>
      <c r="F58" s="21"/>
      <c r="G58" s="21"/>
      <c r="H58" s="21"/>
      <c r="I58" s="21"/>
      <c r="J58" s="21"/>
    </row>
    <row r="59" spans="1:10" ht="7.35" customHeight="1" thickTop="1">
      <c r="A59" s="27"/>
      <c r="B59" s="27"/>
      <c r="C59" s="27"/>
      <c r="D59" s="28"/>
      <c r="E59" s="28"/>
    </row>
    <row r="60" spans="1:10" ht="182.85" customHeight="1">
      <c r="A60" s="187" t="s">
        <v>48</v>
      </c>
      <c r="B60" s="187"/>
      <c r="C60" s="187"/>
      <c r="D60" s="187"/>
      <c r="E60" s="187"/>
    </row>
    <row r="61" spans="1:10" ht="7.35" customHeight="1" thickBot="1">
      <c r="A61" s="29"/>
      <c r="B61" s="29"/>
      <c r="C61" s="29"/>
      <c r="D61" s="30"/>
      <c r="E61" s="30"/>
    </row>
    <row r="62" spans="1:10" s="16" customFormat="1" ht="15" customHeight="1" thickTop="1">
      <c r="A62" s="188">
        <v>1</v>
      </c>
      <c r="B62" s="189"/>
      <c r="C62" s="31">
        <v>2</v>
      </c>
      <c r="D62" s="32">
        <v>3</v>
      </c>
      <c r="E62" s="32">
        <v>4</v>
      </c>
    </row>
    <row r="63" spans="1:10" s="16" customFormat="1" ht="30.95" customHeight="1" thickBot="1">
      <c r="A63" s="33" t="s">
        <v>41</v>
      </c>
      <c r="B63" s="33" t="s">
        <v>42</v>
      </c>
      <c r="C63" s="33" t="s">
        <v>43</v>
      </c>
      <c r="D63" s="34" t="s">
        <v>44</v>
      </c>
      <c r="E63" s="34" t="s">
        <v>45</v>
      </c>
    </row>
    <row r="64" spans="1:10" s="16" customFormat="1" ht="15" customHeight="1" thickTop="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thickBot="1">
      <c r="A104" s="40"/>
      <c r="B104" s="40"/>
      <c r="C104" s="40"/>
      <c r="D104" s="41"/>
      <c r="E104" s="41"/>
    </row>
    <row r="105" spans="1:10" ht="15" customHeight="1" thickTop="1">
      <c r="A105" s="103" t="s">
        <v>37</v>
      </c>
      <c r="B105" s="23"/>
      <c r="C105" s="23"/>
      <c r="D105" s="24"/>
      <c r="E105" s="24"/>
    </row>
    <row r="106" spans="1:10" ht="7.35" customHeight="1">
      <c r="A106" s="25"/>
      <c r="B106" s="23"/>
      <c r="C106" s="23"/>
      <c r="D106" s="24"/>
      <c r="E106" s="24"/>
    </row>
    <row r="107" spans="1:10" ht="15" customHeight="1" thickBot="1">
      <c r="A107" s="147" t="s">
        <v>13</v>
      </c>
      <c r="B107" s="147"/>
      <c r="C107" s="151">
        <f t="shared" ref="C107:C110" si="1">C3</f>
        <v>0</v>
      </c>
      <c r="D107" s="151"/>
      <c r="E107" s="151"/>
    </row>
    <row r="108" spans="1:10" ht="15" customHeight="1" thickTop="1" thickBot="1">
      <c r="A108" s="169" t="s">
        <v>38</v>
      </c>
      <c r="B108" s="169"/>
      <c r="C108" s="186">
        <f t="shared" si="1"/>
        <v>0</v>
      </c>
      <c r="D108" s="186"/>
      <c r="E108" s="186"/>
    </row>
    <row r="109" spans="1:10" ht="15" customHeight="1" thickTop="1" thickBot="1">
      <c r="A109" s="169" t="s">
        <v>39</v>
      </c>
      <c r="B109" s="169"/>
      <c r="C109" s="186">
        <f t="shared" si="1"/>
        <v>0</v>
      </c>
      <c r="D109" s="186"/>
      <c r="E109" s="186"/>
    </row>
    <row r="110" spans="1:10" s="20" customFormat="1" ht="15" customHeight="1" thickTop="1" thickBot="1">
      <c r="A110" s="147" t="s">
        <v>14</v>
      </c>
      <c r="B110" s="147"/>
      <c r="C110" s="152">
        <f t="shared" si="1"/>
        <v>0</v>
      </c>
      <c r="D110" s="152"/>
      <c r="E110" s="152"/>
      <c r="F110" s="21"/>
      <c r="G110" s="21"/>
      <c r="H110" s="21"/>
      <c r="I110" s="21"/>
      <c r="J110" s="21"/>
    </row>
    <row r="111" spans="1:10" ht="7.35" customHeight="1" thickTop="1">
      <c r="A111" s="27"/>
      <c r="B111" s="27"/>
      <c r="C111" s="27"/>
      <c r="D111" s="28"/>
      <c r="E111" s="28"/>
    </row>
    <row r="112" spans="1:10" s="16" customFormat="1" ht="182.85" customHeight="1">
      <c r="A112" s="187" t="s">
        <v>49</v>
      </c>
      <c r="B112" s="187"/>
      <c r="C112" s="187"/>
      <c r="D112" s="187"/>
      <c r="E112" s="187"/>
    </row>
    <row r="113" spans="1:5" s="16" customFormat="1" ht="7.35" customHeight="1" thickBot="1">
      <c r="A113" s="29"/>
      <c r="B113" s="29"/>
      <c r="C113" s="29"/>
      <c r="D113" s="30"/>
      <c r="E113" s="30"/>
    </row>
    <row r="114" spans="1:5" s="16" customFormat="1" ht="15" customHeight="1" thickTop="1">
      <c r="A114" s="188">
        <v>1</v>
      </c>
      <c r="B114" s="189"/>
      <c r="C114" s="31">
        <v>2</v>
      </c>
      <c r="D114" s="32">
        <v>3</v>
      </c>
      <c r="E114" s="32">
        <v>4</v>
      </c>
    </row>
    <row r="115" spans="1:5" s="16" customFormat="1" ht="30.95" customHeight="1" thickBot="1">
      <c r="A115" s="33" t="s">
        <v>41</v>
      </c>
      <c r="B115" s="33" t="s">
        <v>42</v>
      </c>
      <c r="C115" s="33" t="s">
        <v>43</v>
      </c>
      <c r="D115" s="34" t="s">
        <v>44</v>
      </c>
      <c r="E115" s="34" t="s">
        <v>50</v>
      </c>
    </row>
    <row r="116" spans="1:5" s="16" customFormat="1" ht="15" customHeight="1" thickTop="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thickBot="1">
      <c r="A156" s="61"/>
      <c r="B156" s="61"/>
      <c r="C156" s="61"/>
      <c r="D156" s="62"/>
      <c r="E156" s="62"/>
    </row>
    <row r="157" spans="1:10" ht="15" customHeight="1" thickTop="1">
      <c r="A157" s="103" t="s">
        <v>37</v>
      </c>
      <c r="B157" s="23"/>
      <c r="C157" s="23"/>
      <c r="D157" s="24"/>
      <c r="E157" s="24"/>
    </row>
    <row r="158" spans="1:10" ht="7.35" customHeight="1">
      <c r="A158" s="25"/>
      <c r="B158" s="23"/>
      <c r="C158" s="23"/>
      <c r="D158" s="24"/>
      <c r="E158" s="24"/>
    </row>
    <row r="159" spans="1:10" ht="15" customHeight="1" thickBot="1">
      <c r="A159" s="191" t="s">
        <v>13</v>
      </c>
      <c r="B159" s="191"/>
      <c r="C159" s="151">
        <f t="shared" ref="C159:C162" si="2">C3</f>
        <v>0</v>
      </c>
      <c r="D159" s="151"/>
      <c r="E159" s="151"/>
    </row>
    <row r="160" spans="1:10" s="20" customFormat="1" ht="15" customHeight="1" thickTop="1" thickBot="1">
      <c r="A160" s="192" t="s">
        <v>38</v>
      </c>
      <c r="B160" s="192"/>
      <c r="C160" s="186">
        <f t="shared" si="2"/>
        <v>0</v>
      </c>
      <c r="D160" s="186"/>
      <c r="E160" s="186"/>
      <c r="F160" s="21"/>
      <c r="G160" s="21"/>
      <c r="H160" s="21"/>
      <c r="I160" s="21"/>
      <c r="J160" s="21"/>
    </row>
    <row r="161" spans="1:5" ht="15" customHeight="1" thickTop="1" thickBot="1">
      <c r="A161" s="192" t="s">
        <v>39</v>
      </c>
      <c r="B161" s="192"/>
      <c r="C161" s="186">
        <f t="shared" si="2"/>
        <v>0</v>
      </c>
      <c r="D161" s="186"/>
      <c r="E161" s="186"/>
    </row>
    <row r="162" spans="1:5" ht="15" customHeight="1" thickTop="1" thickBot="1">
      <c r="A162" s="191" t="s">
        <v>14</v>
      </c>
      <c r="B162" s="191"/>
      <c r="C162" s="152">
        <f t="shared" si="2"/>
        <v>0</v>
      </c>
      <c r="D162" s="152"/>
      <c r="E162" s="152"/>
    </row>
    <row r="163" spans="1:5" ht="7.35" customHeight="1" thickTop="1">
      <c r="A163" s="27"/>
      <c r="B163" s="27"/>
      <c r="C163" s="27"/>
      <c r="D163" s="28"/>
      <c r="E163" s="28"/>
    </row>
    <row r="164" spans="1:5" s="16" customFormat="1" ht="182.85" customHeight="1">
      <c r="A164" s="193" t="s">
        <v>51</v>
      </c>
      <c r="B164" s="193"/>
      <c r="C164" s="193"/>
      <c r="D164" s="193"/>
      <c r="E164" s="193"/>
    </row>
    <row r="165" spans="1:5" s="16" customFormat="1" ht="7.35" customHeight="1" thickBot="1">
      <c r="A165" s="29"/>
      <c r="B165" s="29"/>
      <c r="C165" s="29"/>
      <c r="D165" s="30"/>
      <c r="E165" s="30"/>
    </row>
    <row r="166" spans="1:5" s="16" customFormat="1" ht="15" customHeight="1" thickTop="1">
      <c r="A166" s="188">
        <v>1</v>
      </c>
      <c r="B166" s="189"/>
      <c r="C166" s="31">
        <v>2</v>
      </c>
      <c r="D166" s="32">
        <v>3</v>
      </c>
      <c r="E166" s="32">
        <v>4</v>
      </c>
    </row>
    <row r="167" spans="1:5" s="16" customFormat="1" ht="30.95" customHeight="1" thickBot="1">
      <c r="A167" s="33" t="s">
        <v>41</v>
      </c>
      <c r="B167" s="33" t="s">
        <v>42</v>
      </c>
      <c r="C167" s="33" t="s">
        <v>43</v>
      </c>
      <c r="D167" s="34" t="s">
        <v>44</v>
      </c>
      <c r="E167" s="34" t="s">
        <v>50</v>
      </c>
    </row>
    <row r="168" spans="1:5" s="16" customFormat="1" ht="15" customHeight="1" thickTop="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thickBot="1">
      <c r="A208" s="61"/>
      <c r="B208" s="61"/>
      <c r="C208" s="61"/>
      <c r="D208" s="62"/>
      <c r="E208" s="62"/>
    </row>
    <row r="209" spans="1:10" ht="15" customHeight="1" thickTop="1">
      <c r="A209" s="103" t="s">
        <v>37</v>
      </c>
      <c r="B209" s="23"/>
      <c r="C209" s="23"/>
      <c r="D209" s="24"/>
      <c r="E209" s="24"/>
    </row>
    <row r="210" spans="1:10" ht="7.35" customHeight="1">
      <c r="A210" s="25"/>
      <c r="B210" s="23"/>
      <c r="C210" s="23"/>
      <c r="D210" s="24"/>
      <c r="E210" s="24"/>
    </row>
    <row r="211" spans="1:10" ht="15" customHeight="1" thickBot="1">
      <c r="A211" s="147" t="s">
        <v>13</v>
      </c>
      <c r="B211" s="147"/>
      <c r="C211" s="151">
        <f t="shared" ref="C211:C214" si="3">C3</f>
        <v>0</v>
      </c>
      <c r="D211" s="151"/>
      <c r="E211" s="151"/>
    </row>
    <row r="212" spans="1:10" s="20" customFormat="1" ht="15" customHeight="1" thickTop="1" thickBot="1">
      <c r="A212" s="169" t="s">
        <v>38</v>
      </c>
      <c r="B212" s="169"/>
      <c r="C212" s="186">
        <f t="shared" si="3"/>
        <v>0</v>
      </c>
      <c r="D212" s="186"/>
      <c r="E212" s="186"/>
      <c r="F212" s="21"/>
      <c r="G212" s="21"/>
      <c r="H212" s="21"/>
      <c r="I212" s="21"/>
      <c r="J212" s="21"/>
    </row>
    <row r="213" spans="1:10" ht="15" customHeight="1" thickTop="1" thickBot="1">
      <c r="A213" s="169" t="s">
        <v>39</v>
      </c>
      <c r="B213" s="169"/>
      <c r="C213" s="186">
        <f t="shared" si="3"/>
        <v>0</v>
      </c>
      <c r="D213" s="186"/>
      <c r="E213" s="186"/>
    </row>
    <row r="214" spans="1:10" ht="15" customHeight="1" thickTop="1" thickBot="1">
      <c r="A214" s="147" t="s">
        <v>14</v>
      </c>
      <c r="B214" s="147"/>
      <c r="C214" s="152">
        <f t="shared" si="3"/>
        <v>0</v>
      </c>
      <c r="D214" s="152"/>
      <c r="E214" s="152"/>
    </row>
    <row r="215" spans="1:10" ht="7.35" customHeight="1" thickTop="1">
      <c r="A215" s="55"/>
      <c r="B215" s="27"/>
      <c r="C215" s="27"/>
      <c r="D215" s="28"/>
      <c r="E215" s="28"/>
    </row>
    <row r="216" spans="1:10" s="16" customFormat="1" ht="182.85" customHeight="1">
      <c r="A216" s="193" t="s">
        <v>51</v>
      </c>
      <c r="B216" s="193"/>
      <c r="C216" s="193"/>
      <c r="D216" s="193"/>
      <c r="E216" s="193"/>
    </row>
    <row r="217" spans="1:10" s="16" customFormat="1" ht="7.35" customHeight="1" thickBot="1">
      <c r="A217" s="29"/>
      <c r="B217" s="29"/>
      <c r="C217" s="29"/>
      <c r="D217" s="30"/>
      <c r="E217" s="30"/>
    </row>
    <row r="218" spans="1:10" s="16" customFormat="1" ht="15" customHeight="1" thickTop="1">
      <c r="A218" s="188">
        <v>1</v>
      </c>
      <c r="B218" s="189"/>
      <c r="C218" s="31">
        <v>2</v>
      </c>
      <c r="D218" s="32">
        <v>3</v>
      </c>
      <c r="E218" s="32">
        <v>4</v>
      </c>
    </row>
    <row r="219" spans="1:10" s="16" customFormat="1" ht="30.95" customHeight="1" thickBot="1">
      <c r="A219" s="33" t="s">
        <v>41</v>
      </c>
      <c r="B219" s="33" t="s">
        <v>42</v>
      </c>
      <c r="C219" s="33" t="s">
        <v>43</v>
      </c>
      <c r="D219" s="34" t="s">
        <v>44</v>
      </c>
      <c r="E219" s="34" t="s">
        <v>50</v>
      </c>
    </row>
    <row r="220" spans="1:10" s="16" customFormat="1" ht="15" customHeight="1" thickTop="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thickBot="1">
      <c r="A260" s="61"/>
      <c r="B260" s="61"/>
      <c r="C260" s="61"/>
      <c r="D260" s="62"/>
      <c r="E260" s="62"/>
    </row>
    <row r="261" spans="1:10" ht="15" customHeight="1" thickTop="1">
      <c r="A261" s="103" t="s">
        <v>37</v>
      </c>
      <c r="B261" s="23"/>
      <c r="C261" s="23"/>
      <c r="D261" s="24"/>
      <c r="E261" s="24"/>
    </row>
    <row r="262" spans="1:10" ht="7.35" customHeight="1">
      <c r="A262" s="25"/>
      <c r="B262" s="23"/>
      <c r="C262" s="23"/>
      <c r="D262" s="24"/>
      <c r="E262" s="24"/>
    </row>
    <row r="263" spans="1:10" ht="15" customHeight="1" thickBot="1">
      <c r="A263" s="147" t="s">
        <v>13</v>
      </c>
      <c r="B263" s="147"/>
      <c r="C263" s="151">
        <f t="shared" ref="C263:C266" si="4">C3</f>
        <v>0</v>
      </c>
      <c r="D263" s="151"/>
      <c r="E263" s="151"/>
    </row>
    <row r="264" spans="1:10" s="20" customFormat="1" ht="15" customHeight="1" thickTop="1" thickBot="1">
      <c r="A264" s="169" t="s">
        <v>38</v>
      </c>
      <c r="B264" s="169"/>
      <c r="C264" s="186">
        <f t="shared" si="4"/>
        <v>0</v>
      </c>
      <c r="D264" s="186"/>
      <c r="E264" s="186"/>
      <c r="F264" s="21"/>
      <c r="G264" s="21"/>
      <c r="H264" s="21"/>
      <c r="I264" s="21"/>
      <c r="J264" s="21"/>
    </row>
    <row r="265" spans="1:10" ht="15" customHeight="1" thickTop="1" thickBot="1">
      <c r="A265" s="169" t="s">
        <v>39</v>
      </c>
      <c r="B265" s="169"/>
      <c r="C265" s="186">
        <f t="shared" si="4"/>
        <v>0</v>
      </c>
      <c r="D265" s="186"/>
      <c r="E265" s="186"/>
    </row>
    <row r="266" spans="1:10" ht="15" customHeight="1" thickTop="1" thickBot="1">
      <c r="A266" s="147" t="s">
        <v>14</v>
      </c>
      <c r="B266" s="147"/>
      <c r="C266" s="152">
        <f t="shared" si="4"/>
        <v>0</v>
      </c>
      <c r="D266" s="152"/>
      <c r="E266" s="152"/>
    </row>
    <row r="267" spans="1:10" ht="7.35" customHeight="1" thickTop="1">
      <c r="A267" s="27"/>
      <c r="B267" s="27"/>
      <c r="C267" s="27"/>
      <c r="D267" s="28"/>
      <c r="E267" s="28"/>
    </row>
    <row r="268" spans="1:10" s="16" customFormat="1" ht="182.85" customHeight="1">
      <c r="A268" s="194" t="s">
        <v>52</v>
      </c>
      <c r="B268" s="194"/>
      <c r="C268" s="194"/>
      <c r="D268" s="194"/>
      <c r="E268" s="194"/>
    </row>
    <row r="269" spans="1:10" s="16" customFormat="1" ht="7.35" customHeight="1" thickBot="1">
      <c r="A269" s="195"/>
      <c r="B269" s="195"/>
      <c r="C269" s="195"/>
      <c r="D269" s="195"/>
      <c r="E269" s="195"/>
    </row>
    <row r="270" spans="1:10" s="16" customFormat="1" ht="15" customHeight="1" thickTop="1">
      <c r="A270" s="188">
        <v>1</v>
      </c>
      <c r="B270" s="189"/>
      <c r="C270" s="31">
        <v>2</v>
      </c>
      <c r="D270" s="32">
        <v>3</v>
      </c>
      <c r="E270" s="32">
        <v>4</v>
      </c>
    </row>
    <row r="271" spans="1:10" s="16" customFormat="1" ht="30.95" customHeight="1" thickBot="1">
      <c r="A271" s="33" t="s">
        <v>41</v>
      </c>
      <c r="B271" s="33" t="s">
        <v>42</v>
      </c>
      <c r="C271" s="33" t="s">
        <v>43</v>
      </c>
      <c r="D271" s="34" t="s">
        <v>44</v>
      </c>
      <c r="E271" s="34" t="s">
        <v>50</v>
      </c>
    </row>
    <row r="272" spans="1:10" s="16" customFormat="1" ht="15" customHeight="1" thickTop="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thickBot="1">
      <c r="A312" s="61"/>
      <c r="B312" s="61"/>
      <c r="C312" s="61"/>
      <c r="D312" s="62"/>
      <c r="E312" s="62"/>
    </row>
    <row r="313" spans="1:10" ht="15" customHeight="1" thickTop="1">
      <c r="A313" s="103" t="s">
        <v>37</v>
      </c>
      <c r="B313" s="23"/>
      <c r="C313" s="23"/>
      <c r="D313" s="24"/>
      <c r="E313" s="24"/>
    </row>
    <row r="314" spans="1:10" ht="7.35" customHeight="1">
      <c r="A314" s="25"/>
      <c r="B314" s="23"/>
      <c r="C314" s="23"/>
      <c r="D314" s="24"/>
      <c r="E314" s="24"/>
    </row>
    <row r="315" spans="1:10" ht="15" customHeight="1" thickBot="1">
      <c r="A315" s="147" t="s">
        <v>13</v>
      </c>
      <c r="B315" s="147"/>
      <c r="C315" s="151">
        <f t="shared" ref="C315:C318" si="5">C3</f>
        <v>0</v>
      </c>
      <c r="D315" s="151"/>
      <c r="E315" s="151"/>
    </row>
    <row r="316" spans="1:10" s="20" customFormat="1" ht="15" customHeight="1" thickTop="1" thickBot="1">
      <c r="A316" s="169" t="s">
        <v>38</v>
      </c>
      <c r="B316" s="169"/>
      <c r="C316" s="186">
        <f t="shared" si="5"/>
        <v>0</v>
      </c>
      <c r="D316" s="186"/>
      <c r="E316" s="186"/>
      <c r="F316" s="21"/>
      <c r="G316" s="21"/>
      <c r="H316" s="21"/>
      <c r="I316" s="21"/>
      <c r="J316" s="21"/>
    </row>
    <row r="317" spans="1:10" ht="15" customHeight="1" thickTop="1" thickBot="1">
      <c r="A317" s="169" t="s">
        <v>39</v>
      </c>
      <c r="B317" s="169"/>
      <c r="C317" s="186">
        <f t="shared" si="5"/>
        <v>0</v>
      </c>
      <c r="D317" s="186"/>
      <c r="E317" s="186"/>
    </row>
    <row r="318" spans="1:10" ht="15" customHeight="1" thickTop="1" thickBot="1">
      <c r="A318" s="147" t="s">
        <v>14</v>
      </c>
      <c r="B318" s="147"/>
      <c r="C318" s="152">
        <f t="shared" si="5"/>
        <v>0</v>
      </c>
      <c r="D318" s="152"/>
      <c r="E318" s="152"/>
    </row>
    <row r="319" spans="1:10" ht="7.35" customHeight="1" thickTop="1">
      <c r="A319" s="27"/>
      <c r="B319" s="27"/>
      <c r="C319" s="27"/>
      <c r="D319" s="28"/>
      <c r="E319" s="28"/>
    </row>
    <row r="320" spans="1:10" s="16" customFormat="1" ht="182.85" customHeight="1">
      <c r="A320" s="187" t="s">
        <v>48</v>
      </c>
      <c r="B320" s="187"/>
      <c r="C320" s="187"/>
      <c r="D320" s="187"/>
      <c r="E320" s="187"/>
    </row>
    <row r="321" spans="1:5" s="16" customFormat="1" ht="7.35" customHeight="1" thickBot="1">
      <c r="A321" s="54"/>
      <c r="B321" s="29"/>
      <c r="C321" s="29"/>
      <c r="D321" s="30"/>
      <c r="E321" s="30"/>
    </row>
    <row r="322" spans="1:5" s="16" customFormat="1" ht="15" customHeight="1" thickTop="1">
      <c r="A322" s="188">
        <v>1</v>
      </c>
      <c r="B322" s="189"/>
      <c r="C322" s="56">
        <v>2</v>
      </c>
      <c r="D322" s="32">
        <v>3</v>
      </c>
      <c r="E322" s="32">
        <v>4</v>
      </c>
    </row>
    <row r="323" spans="1:5" s="16" customFormat="1" ht="30.95" customHeight="1" thickBot="1">
      <c r="A323" s="64" t="s">
        <v>41</v>
      </c>
      <c r="B323" s="64" t="s">
        <v>42</v>
      </c>
      <c r="C323" s="64" t="s">
        <v>43</v>
      </c>
      <c r="D323" s="34" t="s">
        <v>44</v>
      </c>
      <c r="E323" s="34" t="s">
        <v>50</v>
      </c>
    </row>
    <row r="324" spans="1:5" s="16" customFormat="1" ht="15" customHeight="1" thickTop="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thickBot="1">
      <c r="A364" s="61"/>
      <c r="B364" s="61"/>
      <c r="C364" s="61"/>
      <c r="D364" s="62"/>
      <c r="E364" s="62"/>
    </row>
    <row r="365" spans="1:10" ht="15" customHeight="1" thickTop="1">
      <c r="A365" s="103" t="s">
        <v>37</v>
      </c>
      <c r="B365" s="23"/>
      <c r="C365" s="23"/>
      <c r="D365" s="24"/>
      <c r="E365" s="24"/>
    </row>
    <row r="366" spans="1:10" ht="7.35" customHeight="1">
      <c r="A366" s="25"/>
      <c r="B366" s="23"/>
      <c r="C366" s="23"/>
      <c r="D366" s="24"/>
      <c r="E366" s="24"/>
    </row>
    <row r="367" spans="1:10" ht="15" customHeight="1" thickBot="1">
      <c r="A367" s="147" t="s">
        <v>13</v>
      </c>
      <c r="B367" s="147"/>
      <c r="C367" s="151">
        <f t="shared" ref="C367:C370" si="6">C3</f>
        <v>0</v>
      </c>
      <c r="D367" s="151"/>
      <c r="E367" s="151"/>
    </row>
    <row r="368" spans="1:10" s="20" customFormat="1" ht="15" customHeight="1" thickTop="1" thickBot="1">
      <c r="A368" s="169" t="s">
        <v>38</v>
      </c>
      <c r="B368" s="169"/>
      <c r="C368" s="186">
        <f t="shared" si="6"/>
        <v>0</v>
      </c>
      <c r="D368" s="186"/>
      <c r="E368" s="186"/>
      <c r="F368" s="21"/>
      <c r="G368" s="21"/>
      <c r="H368" s="21"/>
      <c r="I368" s="21"/>
      <c r="J368" s="21"/>
    </row>
    <row r="369" spans="1:5" ht="15" customHeight="1" thickTop="1" thickBot="1">
      <c r="A369" s="169" t="s">
        <v>39</v>
      </c>
      <c r="B369" s="169"/>
      <c r="C369" s="186">
        <f t="shared" si="6"/>
        <v>0</v>
      </c>
      <c r="D369" s="186"/>
      <c r="E369" s="186"/>
    </row>
    <row r="370" spans="1:5" ht="15" customHeight="1" thickTop="1" thickBot="1">
      <c r="A370" s="147" t="s">
        <v>14</v>
      </c>
      <c r="B370" s="147"/>
      <c r="C370" s="152">
        <f t="shared" si="6"/>
        <v>0</v>
      </c>
      <c r="D370" s="152"/>
      <c r="E370" s="152"/>
    </row>
    <row r="371" spans="1:5" ht="7.35" customHeight="1" thickTop="1">
      <c r="A371" s="27"/>
      <c r="B371" s="27"/>
      <c r="C371" s="27"/>
      <c r="D371" s="28"/>
      <c r="E371" s="28"/>
    </row>
    <row r="372" spans="1:5" s="16" customFormat="1" ht="182.85" customHeight="1">
      <c r="A372" s="193" t="s">
        <v>51</v>
      </c>
      <c r="B372" s="193"/>
      <c r="C372" s="193"/>
      <c r="D372" s="193"/>
      <c r="E372" s="193"/>
    </row>
    <row r="373" spans="1:5" s="16" customFormat="1" ht="7.35" customHeight="1" thickBot="1">
      <c r="A373" s="29"/>
      <c r="B373" s="29"/>
      <c r="C373" s="29"/>
      <c r="D373" s="30"/>
      <c r="E373" s="30"/>
    </row>
    <row r="374" spans="1:5" s="16" customFormat="1" ht="15" customHeight="1" thickTop="1">
      <c r="A374" s="196">
        <v>1</v>
      </c>
      <c r="B374" s="197"/>
      <c r="C374" s="56">
        <v>2</v>
      </c>
      <c r="D374" s="31">
        <v>3</v>
      </c>
      <c r="E374" s="31">
        <v>4</v>
      </c>
    </row>
    <row r="375" spans="1:5" s="16" customFormat="1" ht="30.95" customHeight="1" thickBot="1">
      <c r="A375" s="64" t="s">
        <v>41</v>
      </c>
      <c r="B375" s="64" t="s">
        <v>42</v>
      </c>
      <c r="C375" s="64" t="s">
        <v>43</v>
      </c>
      <c r="D375" s="34" t="s">
        <v>44</v>
      </c>
      <c r="E375" s="34" t="s">
        <v>50</v>
      </c>
    </row>
    <row r="376" spans="1:5" s="16" customFormat="1" ht="15" customHeight="1" thickTop="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85"/>
      <c r="B414" s="185"/>
      <c r="C414" s="105"/>
      <c r="D414" s="104" t="s">
        <v>47</v>
      </c>
      <c r="E414" s="137">
        <f>SUM((E12:E52,E64:E106,E120:E161,E173:E214,E226:E267,E279:E320,E332:E373,E385:E413))</f>
        <v>0</v>
      </c>
    </row>
    <row r="415" spans="1:5" ht="16.5" thickTop="1"/>
  </sheetData>
  <sheetProtection algorithmName="SHA-512" hashValue="64RYsgsfa0B2yYd/hAP/EacYZU1XvIcFRvYjr3nYv9s9ai2PRGkn2T9Y+e8z5UXjZ8jJPG2Q9MJbgwYkrtKWtw==" saltValue="Tv6hE70u4F4uYIPKZ8LNXA=="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09:B109"/>
    <mergeCell ref="C109:E109"/>
    <mergeCell ref="A110:B110"/>
    <mergeCell ref="C110:E110"/>
    <mergeCell ref="A57:B57"/>
    <mergeCell ref="C57:E57"/>
    <mergeCell ref="A58:B58"/>
    <mergeCell ref="C58:E58"/>
    <mergeCell ref="A60:E60"/>
    <mergeCell ref="A3:B3"/>
    <mergeCell ref="C3:E3"/>
    <mergeCell ref="A4:B4"/>
    <mergeCell ref="C4:E4"/>
    <mergeCell ref="A5:B5"/>
    <mergeCell ref="C5:E5"/>
    <mergeCell ref="A414:B414"/>
    <mergeCell ref="A56:B56"/>
    <mergeCell ref="C56:E56"/>
    <mergeCell ref="A6:B6"/>
    <mergeCell ref="C6:E6"/>
    <mergeCell ref="A8:E8"/>
    <mergeCell ref="A10:B10"/>
    <mergeCell ref="A55:B55"/>
    <mergeCell ref="C55:E55"/>
    <mergeCell ref="A114:B114"/>
    <mergeCell ref="A112:E112"/>
    <mergeCell ref="A62:B62"/>
    <mergeCell ref="A107:B107"/>
    <mergeCell ref="C107:E107"/>
    <mergeCell ref="A108:B108"/>
    <mergeCell ref="C108:E108"/>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B6A59-2351-40C1-B8F0-9334AD1D1AA0}">
  <sheetPr>
    <tabColor rgb="FF0000FF"/>
  </sheetPr>
  <dimension ref="A1:J415"/>
  <sheetViews>
    <sheetView view="pageLayout" topLeftCell="A9" zoomScale="200" zoomScaleNormal="200" zoomScalePageLayoutView="20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thickTop="1" thickBot="1">
      <c r="A1" s="140" t="s">
        <v>56</v>
      </c>
      <c r="B1" s="23"/>
      <c r="C1" s="23"/>
      <c r="D1" s="139" t="s">
        <v>55</v>
      </c>
      <c r="E1" s="137">
        <f>$E$414</f>
        <v>0</v>
      </c>
      <c r="F1" s="3"/>
      <c r="G1" s="3"/>
    </row>
    <row r="2" spans="1:10" ht="7.35" customHeight="1" thickTop="1">
      <c r="A2" s="25"/>
      <c r="B2" s="23"/>
      <c r="C2" s="23"/>
      <c r="D2" s="24"/>
      <c r="E2" s="24"/>
      <c r="F2" s="3"/>
      <c r="G2" s="3"/>
    </row>
    <row r="3" spans="1:10" ht="15" customHeight="1" thickBot="1">
      <c r="A3" s="147" t="s">
        <v>13</v>
      </c>
      <c r="B3" s="147"/>
      <c r="C3" s="151">
        <f>'Schools Informational Listing'!$D$3</f>
        <v>0</v>
      </c>
      <c r="D3" s="151"/>
      <c r="E3" s="151"/>
    </row>
    <row r="4" spans="1:10" ht="15" customHeight="1" thickTop="1" thickBot="1">
      <c r="A4" s="169" t="s">
        <v>38</v>
      </c>
      <c r="B4" s="169"/>
      <c r="C4" s="186">
        <f>'Schools Informational Listing'!$A$17</f>
        <v>0</v>
      </c>
      <c r="D4" s="186"/>
      <c r="E4" s="186"/>
    </row>
    <row r="5" spans="1:10" s="4" customFormat="1" ht="15" customHeight="1" thickTop="1" thickBot="1">
      <c r="A5" s="169" t="s">
        <v>39</v>
      </c>
      <c r="B5" s="169"/>
      <c r="C5" s="186">
        <f>'Schools Informational Listing'!$B$17</f>
        <v>0</v>
      </c>
      <c r="D5" s="186"/>
      <c r="E5" s="186"/>
      <c r="F5" s="1"/>
      <c r="G5" s="1"/>
      <c r="H5" s="1"/>
      <c r="I5" s="9"/>
      <c r="J5" s="1"/>
    </row>
    <row r="6" spans="1:10" ht="15" customHeight="1" thickTop="1" thickBot="1">
      <c r="A6" s="147" t="s">
        <v>14</v>
      </c>
      <c r="B6" s="147"/>
      <c r="C6" s="152">
        <f>'Schools Informational Listing'!$D$4</f>
        <v>0</v>
      </c>
      <c r="D6" s="152"/>
      <c r="E6" s="152"/>
    </row>
    <row r="7" spans="1:10" s="2" customFormat="1" ht="7.35" customHeight="1" thickTop="1">
      <c r="A7" s="27"/>
      <c r="B7" s="27"/>
      <c r="C7" s="27"/>
      <c r="D7" s="28"/>
      <c r="E7" s="28"/>
      <c r="F7" s="5"/>
      <c r="G7" s="5"/>
      <c r="H7" s="6"/>
      <c r="I7" s="6"/>
      <c r="J7" s="6"/>
    </row>
    <row r="8" spans="1:10" s="20" customFormat="1" ht="182.85" customHeight="1">
      <c r="A8" s="187" t="s">
        <v>48</v>
      </c>
      <c r="B8" s="187"/>
      <c r="C8" s="187"/>
      <c r="D8" s="187"/>
      <c r="E8" s="187"/>
      <c r="F8" s="19"/>
      <c r="G8" s="19"/>
      <c r="H8" s="19"/>
      <c r="I8" s="19"/>
      <c r="J8" s="19"/>
    </row>
    <row r="9" spans="1:10" s="1" customFormat="1" ht="7.35" customHeight="1" thickBot="1">
      <c r="A9" s="29"/>
      <c r="B9" s="29"/>
      <c r="C9" s="29"/>
      <c r="D9" s="30"/>
      <c r="E9" s="30"/>
    </row>
    <row r="10" spans="1:10" s="1" customFormat="1" ht="15" customHeight="1" thickTop="1">
      <c r="A10" s="188">
        <v>1</v>
      </c>
      <c r="B10" s="189"/>
      <c r="C10" s="31">
        <v>2</v>
      </c>
      <c r="D10" s="32">
        <v>3</v>
      </c>
      <c r="E10" s="32">
        <v>4</v>
      </c>
    </row>
    <row r="11" spans="1:10" s="1" customFormat="1" ht="30.95" customHeight="1" thickBot="1">
      <c r="A11" s="33" t="s">
        <v>41</v>
      </c>
      <c r="B11" s="33" t="s">
        <v>42</v>
      </c>
      <c r="C11" s="33" t="s">
        <v>43</v>
      </c>
      <c r="D11" s="34" t="s">
        <v>44</v>
      </c>
      <c r="E11" s="34" t="s">
        <v>45</v>
      </c>
    </row>
    <row r="12" spans="1:10" s="16" customFormat="1" ht="15" customHeight="1" thickTop="1">
      <c r="A12" s="95"/>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thickBot="1">
      <c r="A52" s="40"/>
      <c r="B52" s="40"/>
      <c r="C52" s="40"/>
      <c r="D52" s="41"/>
      <c r="E52" s="41"/>
    </row>
    <row r="53" spans="1:10" ht="18" customHeight="1" thickTop="1">
      <c r="A53" s="103" t="s">
        <v>37</v>
      </c>
      <c r="B53" s="23"/>
      <c r="C53" s="23"/>
      <c r="D53" s="24"/>
      <c r="E53" s="24"/>
    </row>
    <row r="54" spans="1:10" ht="7.35" customHeight="1">
      <c r="A54" s="25"/>
      <c r="B54" s="23"/>
      <c r="C54" s="23"/>
      <c r="D54" s="24"/>
      <c r="E54" s="24"/>
    </row>
    <row r="55" spans="1:10" ht="15" customHeight="1" thickBot="1">
      <c r="A55" s="147" t="s">
        <v>13</v>
      </c>
      <c r="B55" s="147"/>
      <c r="C55" s="151">
        <f t="shared" ref="C55:C58" si="0">C3</f>
        <v>0</v>
      </c>
      <c r="D55" s="151"/>
      <c r="E55" s="151"/>
    </row>
    <row r="56" spans="1:10" ht="15" customHeight="1" thickTop="1" thickBot="1">
      <c r="A56" s="169" t="s">
        <v>38</v>
      </c>
      <c r="B56" s="169"/>
      <c r="C56" s="186">
        <f t="shared" si="0"/>
        <v>0</v>
      </c>
      <c r="D56" s="186"/>
      <c r="E56" s="186"/>
    </row>
    <row r="57" spans="1:10" ht="15" customHeight="1" thickTop="1" thickBot="1">
      <c r="A57" s="169" t="s">
        <v>39</v>
      </c>
      <c r="B57" s="169"/>
      <c r="C57" s="186">
        <f t="shared" si="0"/>
        <v>0</v>
      </c>
      <c r="D57" s="186"/>
      <c r="E57" s="186"/>
    </row>
    <row r="58" spans="1:10" s="20" customFormat="1" ht="15" customHeight="1" thickTop="1" thickBot="1">
      <c r="A58" s="147" t="s">
        <v>14</v>
      </c>
      <c r="B58" s="147"/>
      <c r="C58" s="152">
        <f t="shared" si="0"/>
        <v>0</v>
      </c>
      <c r="D58" s="152"/>
      <c r="E58" s="152"/>
      <c r="F58" s="21"/>
      <c r="G58" s="21"/>
      <c r="H58" s="21"/>
      <c r="I58" s="21"/>
      <c r="J58" s="21"/>
    </row>
    <row r="59" spans="1:10" ht="7.35" customHeight="1" thickTop="1">
      <c r="A59" s="27"/>
      <c r="B59" s="27"/>
      <c r="C59" s="27"/>
      <c r="D59" s="28"/>
      <c r="E59" s="28"/>
    </row>
    <row r="60" spans="1:10" ht="182.85" customHeight="1">
      <c r="A60" s="187" t="s">
        <v>48</v>
      </c>
      <c r="B60" s="187"/>
      <c r="C60" s="187"/>
      <c r="D60" s="187"/>
      <c r="E60" s="187"/>
    </row>
    <row r="61" spans="1:10" ht="7.35" customHeight="1" thickBot="1">
      <c r="A61" s="29"/>
      <c r="B61" s="29"/>
      <c r="C61" s="29"/>
      <c r="D61" s="30"/>
      <c r="E61" s="30"/>
    </row>
    <row r="62" spans="1:10" s="16" customFormat="1" ht="15" customHeight="1" thickTop="1">
      <c r="A62" s="188">
        <v>1</v>
      </c>
      <c r="B62" s="189"/>
      <c r="C62" s="31">
        <v>2</v>
      </c>
      <c r="D62" s="32">
        <v>3</v>
      </c>
      <c r="E62" s="32">
        <v>4</v>
      </c>
    </row>
    <row r="63" spans="1:10" s="16" customFormat="1" ht="30.95" customHeight="1" thickBot="1">
      <c r="A63" s="33" t="s">
        <v>41</v>
      </c>
      <c r="B63" s="33" t="s">
        <v>42</v>
      </c>
      <c r="C63" s="33" t="s">
        <v>43</v>
      </c>
      <c r="D63" s="34" t="s">
        <v>44</v>
      </c>
      <c r="E63" s="34" t="s">
        <v>45</v>
      </c>
    </row>
    <row r="64" spans="1:10" s="16" customFormat="1" ht="15" customHeight="1" thickTop="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thickBot="1">
      <c r="A104" s="40"/>
      <c r="B104" s="40"/>
      <c r="C104" s="40"/>
      <c r="D104" s="41"/>
      <c r="E104" s="41"/>
    </row>
    <row r="105" spans="1:10" ht="15" customHeight="1" thickTop="1">
      <c r="A105" s="103" t="s">
        <v>37</v>
      </c>
      <c r="B105" s="23"/>
      <c r="C105" s="23"/>
      <c r="D105" s="24"/>
      <c r="E105" s="24"/>
    </row>
    <row r="106" spans="1:10" ht="7.35" customHeight="1">
      <c r="A106" s="25"/>
      <c r="B106" s="23"/>
      <c r="C106" s="23"/>
      <c r="D106" s="24"/>
      <c r="E106" s="24"/>
    </row>
    <row r="107" spans="1:10" ht="15" customHeight="1" thickBot="1">
      <c r="A107" s="147" t="s">
        <v>13</v>
      </c>
      <c r="B107" s="147"/>
      <c r="C107" s="151">
        <f t="shared" ref="C107:C110" si="1">C3</f>
        <v>0</v>
      </c>
      <c r="D107" s="151"/>
      <c r="E107" s="151"/>
    </row>
    <row r="108" spans="1:10" ht="15" customHeight="1" thickTop="1" thickBot="1">
      <c r="A108" s="169" t="s">
        <v>38</v>
      </c>
      <c r="B108" s="169"/>
      <c r="C108" s="186">
        <f t="shared" si="1"/>
        <v>0</v>
      </c>
      <c r="D108" s="186"/>
      <c r="E108" s="186"/>
    </row>
    <row r="109" spans="1:10" ht="15" customHeight="1" thickTop="1" thickBot="1">
      <c r="A109" s="169" t="s">
        <v>39</v>
      </c>
      <c r="B109" s="169"/>
      <c r="C109" s="186">
        <f t="shared" si="1"/>
        <v>0</v>
      </c>
      <c r="D109" s="186"/>
      <c r="E109" s="186"/>
    </row>
    <row r="110" spans="1:10" s="20" customFormat="1" ht="15" customHeight="1" thickTop="1" thickBot="1">
      <c r="A110" s="147" t="s">
        <v>14</v>
      </c>
      <c r="B110" s="147"/>
      <c r="C110" s="152">
        <f t="shared" si="1"/>
        <v>0</v>
      </c>
      <c r="D110" s="152"/>
      <c r="E110" s="152"/>
      <c r="F110" s="21"/>
      <c r="G110" s="21"/>
      <c r="H110" s="21"/>
      <c r="I110" s="21"/>
      <c r="J110" s="21"/>
    </row>
    <row r="111" spans="1:10" ht="7.35" customHeight="1" thickTop="1">
      <c r="A111" s="27"/>
      <c r="B111" s="27"/>
      <c r="C111" s="27"/>
      <c r="D111" s="28"/>
      <c r="E111" s="28"/>
    </row>
    <row r="112" spans="1:10" s="16" customFormat="1" ht="182.85" customHeight="1">
      <c r="A112" s="187" t="s">
        <v>49</v>
      </c>
      <c r="B112" s="187"/>
      <c r="C112" s="187"/>
      <c r="D112" s="187"/>
      <c r="E112" s="187"/>
    </row>
    <row r="113" spans="1:5" s="16" customFormat="1" ht="7.35" customHeight="1" thickBot="1">
      <c r="A113" s="29"/>
      <c r="B113" s="29"/>
      <c r="C113" s="29"/>
      <c r="D113" s="30"/>
      <c r="E113" s="30"/>
    </row>
    <row r="114" spans="1:5" s="16" customFormat="1" ht="15" customHeight="1" thickTop="1">
      <c r="A114" s="188">
        <v>1</v>
      </c>
      <c r="B114" s="189"/>
      <c r="C114" s="31">
        <v>2</v>
      </c>
      <c r="D114" s="32">
        <v>3</v>
      </c>
      <c r="E114" s="32">
        <v>4</v>
      </c>
    </row>
    <row r="115" spans="1:5" s="16" customFormat="1" ht="30.95" customHeight="1" thickBot="1">
      <c r="A115" s="33" t="s">
        <v>41</v>
      </c>
      <c r="B115" s="33" t="s">
        <v>42</v>
      </c>
      <c r="C115" s="33" t="s">
        <v>43</v>
      </c>
      <c r="D115" s="34" t="s">
        <v>44</v>
      </c>
      <c r="E115" s="34" t="s">
        <v>50</v>
      </c>
    </row>
    <row r="116" spans="1:5" s="16" customFormat="1" ht="15" customHeight="1" thickTop="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thickBot="1">
      <c r="A156" s="61"/>
      <c r="B156" s="61"/>
      <c r="C156" s="61"/>
      <c r="D156" s="62"/>
      <c r="E156" s="62"/>
    </row>
    <row r="157" spans="1:10" ht="15" customHeight="1" thickTop="1">
      <c r="A157" s="103" t="s">
        <v>37</v>
      </c>
      <c r="B157" s="23"/>
      <c r="C157" s="23"/>
      <c r="D157" s="24"/>
      <c r="E157" s="24"/>
    </row>
    <row r="158" spans="1:10" ht="7.35" customHeight="1">
      <c r="A158" s="25"/>
      <c r="B158" s="23"/>
      <c r="C158" s="23"/>
      <c r="D158" s="24"/>
      <c r="E158" s="24"/>
    </row>
    <row r="159" spans="1:10" ht="15" customHeight="1" thickBot="1">
      <c r="A159" s="191" t="s">
        <v>13</v>
      </c>
      <c r="B159" s="191"/>
      <c r="C159" s="151">
        <f t="shared" ref="C159:C162" si="2">C3</f>
        <v>0</v>
      </c>
      <c r="D159" s="151"/>
      <c r="E159" s="151"/>
    </row>
    <row r="160" spans="1:10" s="20" customFormat="1" ht="15" customHeight="1" thickTop="1" thickBot="1">
      <c r="A160" s="192" t="s">
        <v>38</v>
      </c>
      <c r="B160" s="192"/>
      <c r="C160" s="186">
        <f t="shared" si="2"/>
        <v>0</v>
      </c>
      <c r="D160" s="186"/>
      <c r="E160" s="186"/>
      <c r="F160" s="21"/>
      <c r="G160" s="21"/>
      <c r="H160" s="21"/>
      <c r="I160" s="21"/>
      <c r="J160" s="21"/>
    </row>
    <row r="161" spans="1:5" ht="15" customHeight="1" thickTop="1" thickBot="1">
      <c r="A161" s="192" t="s">
        <v>39</v>
      </c>
      <c r="B161" s="192"/>
      <c r="C161" s="186">
        <f t="shared" si="2"/>
        <v>0</v>
      </c>
      <c r="D161" s="186"/>
      <c r="E161" s="186"/>
    </row>
    <row r="162" spans="1:5" ht="15" customHeight="1" thickTop="1" thickBot="1">
      <c r="A162" s="191" t="s">
        <v>14</v>
      </c>
      <c r="B162" s="191"/>
      <c r="C162" s="152">
        <f t="shared" si="2"/>
        <v>0</v>
      </c>
      <c r="D162" s="152"/>
      <c r="E162" s="152"/>
    </row>
    <row r="163" spans="1:5" ht="7.35" customHeight="1" thickTop="1">
      <c r="A163" s="27"/>
      <c r="B163" s="27"/>
      <c r="C163" s="27"/>
      <c r="D163" s="28"/>
      <c r="E163" s="28"/>
    </row>
    <row r="164" spans="1:5" s="16" customFormat="1" ht="182.85" customHeight="1">
      <c r="A164" s="193" t="s">
        <v>51</v>
      </c>
      <c r="B164" s="193"/>
      <c r="C164" s="193"/>
      <c r="D164" s="193"/>
      <c r="E164" s="193"/>
    </row>
    <row r="165" spans="1:5" s="16" customFormat="1" ht="7.35" customHeight="1" thickBot="1">
      <c r="A165" s="29"/>
      <c r="B165" s="29"/>
      <c r="C165" s="29"/>
      <c r="D165" s="30"/>
      <c r="E165" s="30"/>
    </row>
    <row r="166" spans="1:5" s="16" customFormat="1" ht="15" customHeight="1" thickTop="1">
      <c r="A166" s="188">
        <v>1</v>
      </c>
      <c r="B166" s="189"/>
      <c r="C166" s="31">
        <v>2</v>
      </c>
      <c r="D166" s="32">
        <v>3</v>
      </c>
      <c r="E166" s="32">
        <v>4</v>
      </c>
    </row>
    <row r="167" spans="1:5" s="16" customFormat="1" ht="30.95" customHeight="1" thickBot="1">
      <c r="A167" s="33" t="s">
        <v>41</v>
      </c>
      <c r="B167" s="33" t="s">
        <v>42</v>
      </c>
      <c r="C167" s="33" t="s">
        <v>43</v>
      </c>
      <c r="D167" s="34" t="s">
        <v>44</v>
      </c>
      <c r="E167" s="34" t="s">
        <v>50</v>
      </c>
    </row>
    <row r="168" spans="1:5" s="16" customFormat="1" ht="15" customHeight="1" thickTop="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thickBot="1">
      <c r="A208" s="61"/>
      <c r="B208" s="61"/>
      <c r="C208" s="61"/>
      <c r="D208" s="62"/>
      <c r="E208" s="62"/>
    </row>
    <row r="209" spans="1:10" ht="15" customHeight="1" thickTop="1">
      <c r="A209" s="103" t="s">
        <v>37</v>
      </c>
      <c r="B209" s="23"/>
      <c r="C209" s="23"/>
      <c r="D209" s="24"/>
      <c r="E209" s="24"/>
    </row>
    <row r="210" spans="1:10" ht="7.35" customHeight="1">
      <c r="A210" s="25"/>
      <c r="B210" s="23"/>
      <c r="C210" s="23"/>
      <c r="D210" s="24"/>
      <c r="E210" s="24"/>
    </row>
    <row r="211" spans="1:10" ht="15" customHeight="1" thickBot="1">
      <c r="A211" s="147" t="s">
        <v>13</v>
      </c>
      <c r="B211" s="147"/>
      <c r="C211" s="151">
        <f t="shared" ref="C211:C214" si="3">C3</f>
        <v>0</v>
      </c>
      <c r="D211" s="151"/>
      <c r="E211" s="151"/>
    </row>
    <row r="212" spans="1:10" s="20" customFormat="1" ht="15" customHeight="1" thickTop="1" thickBot="1">
      <c r="A212" s="169" t="s">
        <v>38</v>
      </c>
      <c r="B212" s="169"/>
      <c r="C212" s="186">
        <f t="shared" si="3"/>
        <v>0</v>
      </c>
      <c r="D212" s="186"/>
      <c r="E212" s="186"/>
      <c r="F212" s="21"/>
      <c r="G212" s="21"/>
      <c r="H212" s="21"/>
      <c r="I212" s="21"/>
      <c r="J212" s="21"/>
    </row>
    <row r="213" spans="1:10" ht="15" customHeight="1" thickTop="1" thickBot="1">
      <c r="A213" s="169" t="s">
        <v>39</v>
      </c>
      <c r="B213" s="169"/>
      <c r="C213" s="186">
        <f t="shared" si="3"/>
        <v>0</v>
      </c>
      <c r="D213" s="186"/>
      <c r="E213" s="186"/>
    </row>
    <row r="214" spans="1:10" ht="15" customHeight="1" thickTop="1" thickBot="1">
      <c r="A214" s="147" t="s">
        <v>14</v>
      </c>
      <c r="B214" s="147"/>
      <c r="C214" s="152">
        <f t="shared" si="3"/>
        <v>0</v>
      </c>
      <c r="D214" s="152"/>
      <c r="E214" s="152"/>
    </row>
    <row r="215" spans="1:10" ht="7.35" customHeight="1" thickTop="1">
      <c r="A215" s="55"/>
      <c r="B215" s="27"/>
      <c r="C215" s="27"/>
      <c r="D215" s="28"/>
      <c r="E215" s="28"/>
    </row>
    <row r="216" spans="1:10" s="16" customFormat="1" ht="182.85" customHeight="1">
      <c r="A216" s="193" t="s">
        <v>51</v>
      </c>
      <c r="B216" s="193"/>
      <c r="C216" s="193"/>
      <c r="D216" s="193"/>
      <c r="E216" s="193"/>
    </row>
    <row r="217" spans="1:10" s="16" customFormat="1" ht="7.35" customHeight="1" thickBot="1">
      <c r="A217" s="29"/>
      <c r="B217" s="29"/>
      <c r="C217" s="29"/>
      <c r="D217" s="30"/>
      <c r="E217" s="30"/>
    </row>
    <row r="218" spans="1:10" s="16" customFormat="1" ht="15" customHeight="1" thickTop="1">
      <c r="A218" s="188">
        <v>1</v>
      </c>
      <c r="B218" s="189"/>
      <c r="C218" s="31">
        <v>2</v>
      </c>
      <c r="D218" s="32">
        <v>3</v>
      </c>
      <c r="E218" s="32">
        <v>4</v>
      </c>
    </row>
    <row r="219" spans="1:10" s="16" customFormat="1" ht="30.95" customHeight="1" thickBot="1">
      <c r="A219" s="33" t="s">
        <v>41</v>
      </c>
      <c r="B219" s="33" t="s">
        <v>42</v>
      </c>
      <c r="C219" s="33" t="s">
        <v>43</v>
      </c>
      <c r="D219" s="34" t="s">
        <v>44</v>
      </c>
      <c r="E219" s="34" t="s">
        <v>50</v>
      </c>
    </row>
    <row r="220" spans="1:10" s="16" customFormat="1" ht="15" customHeight="1" thickTop="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thickBot="1">
      <c r="A260" s="61"/>
      <c r="B260" s="61"/>
      <c r="C260" s="61"/>
      <c r="D260" s="62"/>
      <c r="E260" s="62"/>
    </row>
    <row r="261" spans="1:10" ht="15" customHeight="1" thickTop="1">
      <c r="A261" s="103" t="s">
        <v>37</v>
      </c>
      <c r="B261" s="23"/>
      <c r="C261" s="23"/>
      <c r="D261" s="24"/>
      <c r="E261" s="24"/>
    </row>
    <row r="262" spans="1:10" ht="7.35" customHeight="1">
      <c r="A262" s="25"/>
      <c r="B262" s="23"/>
      <c r="C262" s="23"/>
      <c r="D262" s="24"/>
      <c r="E262" s="24"/>
    </row>
    <row r="263" spans="1:10" ht="15" customHeight="1" thickBot="1">
      <c r="A263" s="147" t="s">
        <v>13</v>
      </c>
      <c r="B263" s="147"/>
      <c r="C263" s="151">
        <f t="shared" ref="C263:C266" si="4">C3</f>
        <v>0</v>
      </c>
      <c r="D263" s="151"/>
      <c r="E263" s="151"/>
    </row>
    <row r="264" spans="1:10" s="20" customFormat="1" ht="15" customHeight="1" thickTop="1" thickBot="1">
      <c r="A264" s="169" t="s">
        <v>38</v>
      </c>
      <c r="B264" s="169"/>
      <c r="C264" s="186">
        <f t="shared" si="4"/>
        <v>0</v>
      </c>
      <c r="D264" s="186"/>
      <c r="E264" s="186"/>
      <c r="F264" s="21"/>
      <c r="G264" s="21"/>
      <c r="H264" s="21"/>
      <c r="I264" s="21"/>
      <c r="J264" s="21"/>
    </row>
    <row r="265" spans="1:10" ht="15" customHeight="1" thickTop="1" thickBot="1">
      <c r="A265" s="169" t="s">
        <v>39</v>
      </c>
      <c r="B265" s="169"/>
      <c r="C265" s="186">
        <f t="shared" si="4"/>
        <v>0</v>
      </c>
      <c r="D265" s="186"/>
      <c r="E265" s="186"/>
    </row>
    <row r="266" spans="1:10" ht="15" customHeight="1" thickTop="1" thickBot="1">
      <c r="A266" s="147" t="s">
        <v>14</v>
      </c>
      <c r="B266" s="147"/>
      <c r="C266" s="152">
        <f t="shared" si="4"/>
        <v>0</v>
      </c>
      <c r="D266" s="152"/>
      <c r="E266" s="152"/>
    </row>
    <row r="267" spans="1:10" ht="7.35" customHeight="1" thickTop="1">
      <c r="A267" s="27"/>
      <c r="B267" s="27"/>
      <c r="C267" s="27"/>
      <c r="D267" s="28"/>
      <c r="E267" s="28"/>
    </row>
    <row r="268" spans="1:10" s="16" customFormat="1" ht="182.85" customHeight="1">
      <c r="A268" s="194" t="s">
        <v>52</v>
      </c>
      <c r="B268" s="194"/>
      <c r="C268" s="194"/>
      <c r="D268" s="194"/>
      <c r="E268" s="194"/>
    </row>
    <row r="269" spans="1:10" s="16" customFormat="1" ht="7.35" customHeight="1" thickBot="1">
      <c r="A269" s="195"/>
      <c r="B269" s="195"/>
      <c r="C269" s="195"/>
      <c r="D269" s="195"/>
      <c r="E269" s="195"/>
    </row>
    <row r="270" spans="1:10" s="16" customFormat="1" ht="15" customHeight="1" thickTop="1">
      <c r="A270" s="188">
        <v>1</v>
      </c>
      <c r="B270" s="189"/>
      <c r="C270" s="31">
        <v>2</v>
      </c>
      <c r="D270" s="32">
        <v>3</v>
      </c>
      <c r="E270" s="32">
        <v>4</v>
      </c>
    </row>
    <row r="271" spans="1:10" s="16" customFormat="1" ht="30.95" customHeight="1" thickBot="1">
      <c r="A271" s="33" t="s">
        <v>41</v>
      </c>
      <c r="B271" s="33" t="s">
        <v>42</v>
      </c>
      <c r="C271" s="33" t="s">
        <v>43</v>
      </c>
      <c r="D271" s="34" t="s">
        <v>44</v>
      </c>
      <c r="E271" s="34" t="s">
        <v>50</v>
      </c>
    </row>
    <row r="272" spans="1:10" s="16" customFormat="1" ht="15" customHeight="1" thickTop="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thickBot="1">
      <c r="A312" s="61"/>
      <c r="B312" s="61"/>
      <c r="C312" s="61"/>
      <c r="D312" s="62"/>
      <c r="E312" s="62"/>
    </row>
    <row r="313" spans="1:10" ht="15" customHeight="1" thickTop="1">
      <c r="A313" s="103" t="s">
        <v>37</v>
      </c>
      <c r="B313" s="23"/>
      <c r="C313" s="23"/>
      <c r="D313" s="24"/>
      <c r="E313" s="24"/>
    </row>
    <row r="314" spans="1:10" ht="7.35" customHeight="1">
      <c r="A314" s="25"/>
      <c r="B314" s="23"/>
      <c r="C314" s="23"/>
      <c r="D314" s="24"/>
      <c r="E314" s="24"/>
    </row>
    <row r="315" spans="1:10" ht="15" customHeight="1" thickBot="1">
      <c r="A315" s="147" t="s">
        <v>13</v>
      </c>
      <c r="B315" s="147"/>
      <c r="C315" s="151">
        <f t="shared" ref="C315:C318" si="5">C3</f>
        <v>0</v>
      </c>
      <c r="D315" s="151"/>
      <c r="E315" s="151"/>
    </row>
    <row r="316" spans="1:10" s="20" customFormat="1" ht="15" customHeight="1" thickTop="1" thickBot="1">
      <c r="A316" s="169" t="s">
        <v>38</v>
      </c>
      <c r="B316" s="169"/>
      <c r="C316" s="186">
        <f t="shared" si="5"/>
        <v>0</v>
      </c>
      <c r="D316" s="186"/>
      <c r="E316" s="186"/>
      <c r="F316" s="21"/>
      <c r="G316" s="21"/>
      <c r="H316" s="21"/>
      <c r="I316" s="21"/>
      <c r="J316" s="21"/>
    </row>
    <row r="317" spans="1:10" ht="15" customHeight="1" thickTop="1" thickBot="1">
      <c r="A317" s="169" t="s">
        <v>39</v>
      </c>
      <c r="B317" s="169"/>
      <c r="C317" s="186">
        <f t="shared" si="5"/>
        <v>0</v>
      </c>
      <c r="D317" s="186"/>
      <c r="E317" s="186"/>
    </row>
    <row r="318" spans="1:10" ht="15" customHeight="1" thickTop="1" thickBot="1">
      <c r="A318" s="147" t="s">
        <v>14</v>
      </c>
      <c r="B318" s="147"/>
      <c r="C318" s="152">
        <f t="shared" si="5"/>
        <v>0</v>
      </c>
      <c r="D318" s="152"/>
      <c r="E318" s="152"/>
    </row>
    <row r="319" spans="1:10" ht="7.35" customHeight="1" thickTop="1">
      <c r="A319" s="27"/>
      <c r="B319" s="27"/>
      <c r="C319" s="27"/>
      <c r="D319" s="28"/>
      <c r="E319" s="28"/>
    </row>
    <row r="320" spans="1:10" s="16" customFormat="1" ht="182.85" customHeight="1">
      <c r="A320" s="187" t="s">
        <v>48</v>
      </c>
      <c r="B320" s="187"/>
      <c r="C320" s="187"/>
      <c r="D320" s="187"/>
      <c r="E320" s="187"/>
    </row>
    <row r="321" spans="1:5" s="16" customFormat="1" ht="7.35" customHeight="1" thickBot="1">
      <c r="A321" s="54"/>
      <c r="B321" s="29"/>
      <c r="C321" s="29"/>
      <c r="D321" s="30"/>
      <c r="E321" s="30"/>
    </row>
    <row r="322" spans="1:5" s="16" customFormat="1" ht="15" customHeight="1" thickTop="1">
      <c r="A322" s="188">
        <v>1</v>
      </c>
      <c r="B322" s="189"/>
      <c r="C322" s="56">
        <v>2</v>
      </c>
      <c r="D322" s="32">
        <v>3</v>
      </c>
      <c r="E322" s="32">
        <v>4</v>
      </c>
    </row>
    <row r="323" spans="1:5" s="16" customFormat="1" ht="30.95" customHeight="1" thickBot="1">
      <c r="A323" s="64" t="s">
        <v>41</v>
      </c>
      <c r="B323" s="64" t="s">
        <v>42</v>
      </c>
      <c r="C323" s="64" t="s">
        <v>43</v>
      </c>
      <c r="D323" s="34" t="s">
        <v>44</v>
      </c>
      <c r="E323" s="34" t="s">
        <v>50</v>
      </c>
    </row>
    <row r="324" spans="1:5" s="16" customFormat="1" ht="15" customHeight="1" thickTop="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thickBot="1">
      <c r="A364" s="61"/>
      <c r="B364" s="61"/>
      <c r="C364" s="61"/>
      <c r="D364" s="62"/>
      <c r="E364" s="62"/>
    </row>
    <row r="365" spans="1:10" ht="15" customHeight="1" thickTop="1">
      <c r="A365" s="103" t="s">
        <v>37</v>
      </c>
      <c r="B365" s="23"/>
      <c r="C365" s="23"/>
      <c r="D365" s="24"/>
      <c r="E365" s="24"/>
    </row>
    <row r="366" spans="1:10" ht="7.35" customHeight="1">
      <c r="A366" s="25"/>
      <c r="B366" s="23"/>
      <c r="C366" s="23"/>
      <c r="D366" s="24"/>
      <c r="E366" s="24"/>
    </row>
    <row r="367" spans="1:10" ht="15" customHeight="1" thickBot="1">
      <c r="A367" s="147" t="s">
        <v>13</v>
      </c>
      <c r="B367" s="147"/>
      <c r="C367" s="151">
        <f t="shared" ref="C367:C370" si="6">C3</f>
        <v>0</v>
      </c>
      <c r="D367" s="151"/>
      <c r="E367" s="151"/>
    </row>
    <row r="368" spans="1:10" s="20" customFormat="1" ht="15" customHeight="1" thickTop="1" thickBot="1">
      <c r="A368" s="169" t="s">
        <v>38</v>
      </c>
      <c r="B368" s="169"/>
      <c r="C368" s="186">
        <f t="shared" si="6"/>
        <v>0</v>
      </c>
      <c r="D368" s="186"/>
      <c r="E368" s="186"/>
      <c r="F368" s="21"/>
      <c r="G368" s="21"/>
      <c r="H368" s="21"/>
      <c r="I368" s="21"/>
      <c r="J368" s="21"/>
    </row>
    <row r="369" spans="1:5" ht="15" customHeight="1" thickTop="1" thickBot="1">
      <c r="A369" s="169" t="s">
        <v>39</v>
      </c>
      <c r="B369" s="169"/>
      <c r="C369" s="186">
        <f t="shared" si="6"/>
        <v>0</v>
      </c>
      <c r="D369" s="186"/>
      <c r="E369" s="186"/>
    </row>
    <row r="370" spans="1:5" ht="15" customHeight="1" thickTop="1" thickBot="1">
      <c r="A370" s="147" t="s">
        <v>14</v>
      </c>
      <c r="B370" s="147"/>
      <c r="C370" s="152">
        <f t="shared" si="6"/>
        <v>0</v>
      </c>
      <c r="D370" s="152"/>
      <c r="E370" s="152"/>
    </row>
    <row r="371" spans="1:5" ht="7.35" customHeight="1" thickTop="1">
      <c r="A371" s="27"/>
      <c r="B371" s="27"/>
      <c r="C371" s="27"/>
      <c r="D371" s="28"/>
      <c r="E371" s="28"/>
    </row>
    <row r="372" spans="1:5" s="16" customFormat="1" ht="182.85" customHeight="1">
      <c r="A372" s="193" t="s">
        <v>51</v>
      </c>
      <c r="B372" s="193"/>
      <c r="C372" s="193"/>
      <c r="D372" s="193"/>
      <c r="E372" s="193"/>
    </row>
    <row r="373" spans="1:5" s="16" customFormat="1" ht="7.35" customHeight="1" thickBot="1">
      <c r="A373" s="29"/>
      <c r="B373" s="29"/>
      <c r="C373" s="29"/>
      <c r="D373" s="30"/>
      <c r="E373" s="30"/>
    </row>
    <row r="374" spans="1:5" s="16" customFormat="1" ht="15" customHeight="1" thickTop="1">
      <c r="A374" s="196">
        <v>1</v>
      </c>
      <c r="B374" s="197"/>
      <c r="C374" s="56">
        <v>2</v>
      </c>
      <c r="D374" s="31">
        <v>3</v>
      </c>
      <c r="E374" s="31">
        <v>4</v>
      </c>
    </row>
    <row r="375" spans="1:5" s="16" customFormat="1" ht="30.95" customHeight="1" thickBot="1">
      <c r="A375" s="64" t="s">
        <v>41</v>
      </c>
      <c r="B375" s="64" t="s">
        <v>42</v>
      </c>
      <c r="C375" s="64" t="s">
        <v>43</v>
      </c>
      <c r="D375" s="34" t="s">
        <v>44</v>
      </c>
      <c r="E375" s="34" t="s">
        <v>50</v>
      </c>
    </row>
    <row r="376" spans="1:5" s="16" customFormat="1" ht="15" customHeight="1" thickTop="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85"/>
      <c r="B414" s="185"/>
      <c r="C414" s="105"/>
      <c r="D414" s="104" t="s">
        <v>47</v>
      </c>
      <c r="E414" s="137">
        <f>SUM((E12:E52,E64:E106,E120:E161,E173:E214,E226:E267,E279:E320,E332:E373,E385:E413))</f>
        <v>0</v>
      </c>
    </row>
    <row r="415" spans="1:5" ht="16.5" thickTop="1"/>
  </sheetData>
  <sheetProtection algorithmName="SHA-512" hashValue="rEmaM/HMmBWcNJJdL1Sp5CAZEXoBnFiNjWdCRCttgmiNseGMD7zQJ3J/gJ8TDhLhz+YLfzoB8ce+iuZPYOAW9A==" saltValue="MdJXXyeE8T0z0ZMPFLb1CQ=="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09:B109"/>
    <mergeCell ref="C109:E109"/>
    <mergeCell ref="A110:B110"/>
    <mergeCell ref="C110:E110"/>
    <mergeCell ref="A57:B57"/>
    <mergeCell ref="C57:E57"/>
    <mergeCell ref="A58:B58"/>
    <mergeCell ref="C58:E58"/>
    <mergeCell ref="A60:E60"/>
    <mergeCell ref="A3:B3"/>
    <mergeCell ref="C3:E3"/>
    <mergeCell ref="A4:B4"/>
    <mergeCell ref="C4:E4"/>
    <mergeCell ref="A5:B5"/>
    <mergeCell ref="C5:E5"/>
    <mergeCell ref="A414:B414"/>
    <mergeCell ref="A56:B56"/>
    <mergeCell ref="C56:E56"/>
    <mergeCell ref="A6:B6"/>
    <mergeCell ref="C6:E6"/>
    <mergeCell ref="A8:E8"/>
    <mergeCell ref="A10:B10"/>
    <mergeCell ref="A55:B55"/>
    <mergeCell ref="C55:E55"/>
    <mergeCell ref="A114:B114"/>
    <mergeCell ref="A112:E112"/>
    <mergeCell ref="A62:B62"/>
    <mergeCell ref="A107:B107"/>
    <mergeCell ref="C107:E107"/>
    <mergeCell ref="A108:B108"/>
    <mergeCell ref="C108:E108"/>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C2AF4-D9FA-408B-91C0-805E11D7A493}">
  <sheetPr>
    <tabColor rgb="FF0000FF"/>
  </sheetPr>
  <dimension ref="A1:J415"/>
  <sheetViews>
    <sheetView view="pageLayout" topLeftCell="A9" zoomScale="200" zoomScaleNormal="200" zoomScalePageLayoutView="20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thickTop="1" thickBot="1">
      <c r="A1" s="140" t="s">
        <v>56</v>
      </c>
      <c r="B1" s="23"/>
      <c r="C1" s="23"/>
      <c r="D1" s="139" t="s">
        <v>55</v>
      </c>
      <c r="E1" s="137">
        <f>$E$414</f>
        <v>0</v>
      </c>
      <c r="F1" s="3"/>
      <c r="G1" s="3"/>
    </row>
    <row r="2" spans="1:10" ht="7.35" customHeight="1" thickTop="1">
      <c r="A2" s="25"/>
      <c r="B2" s="23"/>
      <c r="C2" s="23"/>
      <c r="D2" s="24"/>
      <c r="E2" s="24"/>
      <c r="F2" s="3"/>
      <c r="G2" s="3"/>
    </row>
    <row r="3" spans="1:10" ht="15" customHeight="1" thickBot="1">
      <c r="A3" s="147" t="s">
        <v>13</v>
      </c>
      <c r="B3" s="147"/>
      <c r="C3" s="151">
        <f>'Schools Informational Listing'!$D$3</f>
        <v>0</v>
      </c>
      <c r="D3" s="151"/>
      <c r="E3" s="151"/>
    </row>
    <row r="4" spans="1:10" ht="15" customHeight="1" thickTop="1" thickBot="1">
      <c r="A4" s="169" t="s">
        <v>38</v>
      </c>
      <c r="B4" s="169"/>
      <c r="C4" s="186">
        <f>'Schools Informational Listing'!$A$18</f>
        <v>0</v>
      </c>
      <c r="D4" s="186"/>
      <c r="E4" s="186"/>
    </row>
    <row r="5" spans="1:10" s="4" customFormat="1" ht="15" customHeight="1" thickTop="1" thickBot="1">
      <c r="A5" s="169" t="s">
        <v>39</v>
      </c>
      <c r="B5" s="169"/>
      <c r="C5" s="186">
        <f>'Schools Informational Listing'!$B$18</f>
        <v>0</v>
      </c>
      <c r="D5" s="186"/>
      <c r="E5" s="186"/>
      <c r="F5" s="1"/>
      <c r="G5" s="1"/>
      <c r="H5" s="1"/>
      <c r="I5" s="9"/>
      <c r="J5" s="1"/>
    </row>
    <row r="6" spans="1:10" ht="15" customHeight="1" thickTop="1" thickBot="1">
      <c r="A6" s="147" t="s">
        <v>14</v>
      </c>
      <c r="B6" s="147"/>
      <c r="C6" s="152">
        <f>'Schools Informational Listing'!$D$4</f>
        <v>0</v>
      </c>
      <c r="D6" s="152"/>
      <c r="E6" s="152"/>
    </row>
    <row r="7" spans="1:10" s="2" customFormat="1" ht="7.35" customHeight="1" thickTop="1">
      <c r="A7" s="27"/>
      <c r="B7" s="27"/>
      <c r="C7" s="27"/>
      <c r="D7" s="28"/>
      <c r="E7" s="28"/>
      <c r="F7" s="5"/>
      <c r="G7" s="5"/>
      <c r="H7" s="6"/>
      <c r="I7" s="6"/>
      <c r="J7" s="6"/>
    </row>
    <row r="8" spans="1:10" s="20" customFormat="1" ht="182.85" customHeight="1">
      <c r="A8" s="187" t="s">
        <v>48</v>
      </c>
      <c r="B8" s="187"/>
      <c r="C8" s="187"/>
      <c r="D8" s="187"/>
      <c r="E8" s="187"/>
      <c r="F8" s="19"/>
      <c r="G8" s="19"/>
      <c r="H8" s="19"/>
      <c r="I8" s="19"/>
      <c r="J8" s="19"/>
    </row>
    <row r="9" spans="1:10" s="1" customFormat="1" ht="7.35" customHeight="1" thickBot="1">
      <c r="A9" s="29"/>
      <c r="B9" s="29"/>
      <c r="C9" s="29"/>
      <c r="D9" s="30"/>
      <c r="E9" s="30"/>
    </row>
    <row r="10" spans="1:10" s="1" customFormat="1" ht="15" customHeight="1" thickTop="1">
      <c r="A10" s="188">
        <v>1</v>
      </c>
      <c r="B10" s="189"/>
      <c r="C10" s="31">
        <v>2</v>
      </c>
      <c r="D10" s="32">
        <v>3</v>
      </c>
      <c r="E10" s="32">
        <v>4</v>
      </c>
    </row>
    <row r="11" spans="1:10" s="1" customFormat="1" ht="30.95" customHeight="1" thickBot="1">
      <c r="A11" s="33" t="s">
        <v>41</v>
      </c>
      <c r="B11" s="33" t="s">
        <v>42</v>
      </c>
      <c r="C11" s="33" t="s">
        <v>43</v>
      </c>
      <c r="D11" s="34" t="s">
        <v>44</v>
      </c>
      <c r="E11" s="34" t="s">
        <v>45</v>
      </c>
    </row>
    <row r="12" spans="1:10" s="16" customFormat="1" ht="15" customHeight="1">
      <c r="A12" s="118"/>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thickBot="1">
      <c r="A52" s="40"/>
      <c r="B52" s="40"/>
      <c r="C52" s="40"/>
      <c r="D52" s="41"/>
      <c r="E52" s="41"/>
    </row>
    <row r="53" spans="1:10" ht="18" customHeight="1" thickTop="1">
      <c r="A53" s="103" t="s">
        <v>37</v>
      </c>
      <c r="B53" s="23"/>
      <c r="C53" s="23"/>
      <c r="D53" s="24"/>
      <c r="E53" s="24"/>
    </row>
    <row r="54" spans="1:10" ht="7.35" customHeight="1">
      <c r="A54" s="25"/>
      <c r="B54" s="23"/>
      <c r="C54" s="23"/>
      <c r="D54" s="24"/>
      <c r="E54" s="24"/>
    </row>
    <row r="55" spans="1:10" ht="15" customHeight="1" thickBot="1">
      <c r="A55" s="147" t="s">
        <v>13</v>
      </c>
      <c r="B55" s="147"/>
      <c r="C55" s="151">
        <f t="shared" ref="C55:C58" si="0">C3</f>
        <v>0</v>
      </c>
      <c r="D55" s="151"/>
      <c r="E55" s="151"/>
    </row>
    <row r="56" spans="1:10" ht="15" customHeight="1" thickTop="1" thickBot="1">
      <c r="A56" s="169" t="s">
        <v>38</v>
      </c>
      <c r="B56" s="169"/>
      <c r="C56" s="186">
        <f t="shared" si="0"/>
        <v>0</v>
      </c>
      <c r="D56" s="186"/>
      <c r="E56" s="186"/>
    </row>
    <row r="57" spans="1:10" ht="15" customHeight="1" thickTop="1" thickBot="1">
      <c r="A57" s="169" t="s">
        <v>39</v>
      </c>
      <c r="B57" s="169"/>
      <c r="C57" s="186">
        <f t="shared" si="0"/>
        <v>0</v>
      </c>
      <c r="D57" s="186"/>
      <c r="E57" s="186"/>
    </row>
    <row r="58" spans="1:10" s="20" customFormat="1" ht="15" customHeight="1" thickTop="1" thickBot="1">
      <c r="A58" s="147" t="s">
        <v>14</v>
      </c>
      <c r="B58" s="147"/>
      <c r="C58" s="152">
        <f t="shared" si="0"/>
        <v>0</v>
      </c>
      <c r="D58" s="152"/>
      <c r="E58" s="152"/>
      <c r="F58" s="21"/>
      <c r="G58" s="21"/>
      <c r="H58" s="21"/>
      <c r="I58" s="21"/>
      <c r="J58" s="21"/>
    </row>
    <row r="59" spans="1:10" ht="7.35" customHeight="1" thickTop="1">
      <c r="A59" s="27"/>
      <c r="B59" s="27"/>
      <c r="C59" s="27"/>
      <c r="D59" s="28"/>
      <c r="E59" s="28"/>
    </row>
    <row r="60" spans="1:10" ht="182.85" customHeight="1">
      <c r="A60" s="187" t="s">
        <v>48</v>
      </c>
      <c r="B60" s="187"/>
      <c r="C60" s="187"/>
      <c r="D60" s="187"/>
      <c r="E60" s="187"/>
    </row>
    <row r="61" spans="1:10" ht="7.35" customHeight="1" thickBot="1">
      <c r="A61" s="29"/>
      <c r="B61" s="29"/>
      <c r="C61" s="29"/>
      <c r="D61" s="30"/>
      <c r="E61" s="30"/>
    </row>
    <row r="62" spans="1:10" s="16" customFormat="1" ht="15" customHeight="1" thickTop="1">
      <c r="A62" s="188">
        <v>1</v>
      </c>
      <c r="B62" s="189"/>
      <c r="C62" s="31">
        <v>2</v>
      </c>
      <c r="D62" s="32">
        <v>3</v>
      </c>
      <c r="E62" s="32">
        <v>4</v>
      </c>
    </row>
    <row r="63" spans="1:10" s="16" customFormat="1" ht="30.95" customHeight="1" thickBot="1">
      <c r="A63" s="33" t="s">
        <v>41</v>
      </c>
      <c r="B63" s="33" t="s">
        <v>42</v>
      </c>
      <c r="C63" s="33" t="s">
        <v>43</v>
      </c>
      <c r="D63" s="34" t="s">
        <v>44</v>
      </c>
      <c r="E63" s="34" t="s">
        <v>45</v>
      </c>
    </row>
    <row r="64" spans="1:10" s="16" customFormat="1" ht="15" customHeight="1" thickTop="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thickBot="1">
      <c r="A104" s="40"/>
      <c r="B104" s="40"/>
      <c r="C104" s="40"/>
      <c r="D104" s="41"/>
      <c r="E104" s="41"/>
    </row>
    <row r="105" spans="1:10" ht="15" customHeight="1" thickTop="1">
      <c r="A105" s="103" t="s">
        <v>37</v>
      </c>
      <c r="B105" s="23"/>
      <c r="C105" s="23"/>
      <c r="D105" s="24"/>
      <c r="E105" s="24"/>
    </row>
    <row r="106" spans="1:10" ht="7.35" customHeight="1">
      <c r="A106" s="25"/>
      <c r="B106" s="23"/>
      <c r="C106" s="23"/>
      <c r="D106" s="24"/>
      <c r="E106" s="24"/>
    </row>
    <row r="107" spans="1:10" ht="15" customHeight="1" thickBot="1">
      <c r="A107" s="147" t="s">
        <v>13</v>
      </c>
      <c r="B107" s="147"/>
      <c r="C107" s="151">
        <f t="shared" ref="C107:C110" si="1">C3</f>
        <v>0</v>
      </c>
      <c r="D107" s="151"/>
      <c r="E107" s="151"/>
    </row>
    <row r="108" spans="1:10" ht="15" customHeight="1" thickTop="1" thickBot="1">
      <c r="A108" s="169" t="s">
        <v>38</v>
      </c>
      <c r="B108" s="169"/>
      <c r="C108" s="186">
        <f t="shared" si="1"/>
        <v>0</v>
      </c>
      <c r="D108" s="186"/>
      <c r="E108" s="186"/>
    </row>
    <row r="109" spans="1:10" ht="15" customHeight="1" thickTop="1" thickBot="1">
      <c r="A109" s="169" t="s">
        <v>39</v>
      </c>
      <c r="B109" s="169"/>
      <c r="C109" s="186">
        <f t="shared" si="1"/>
        <v>0</v>
      </c>
      <c r="D109" s="186"/>
      <c r="E109" s="186"/>
    </row>
    <row r="110" spans="1:10" s="20" customFormat="1" ht="15" customHeight="1" thickTop="1" thickBot="1">
      <c r="A110" s="147" t="s">
        <v>14</v>
      </c>
      <c r="B110" s="147"/>
      <c r="C110" s="152">
        <f t="shared" si="1"/>
        <v>0</v>
      </c>
      <c r="D110" s="152"/>
      <c r="E110" s="152"/>
      <c r="F110" s="21"/>
      <c r="G110" s="21"/>
      <c r="H110" s="21"/>
      <c r="I110" s="21"/>
      <c r="J110" s="21"/>
    </row>
    <row r="111" spans="1:10" ht="7.35" customHeight="1" thickTop="1">
      <c r="A111" s="27"/>
      <c r="B111" s="27"/>
      <c r="C111" s="27"/>
      <c r="D111" s="28"/>
      <c r="E111" s="28"/>
    </row>
    <row r="112" spans="1:10" s="16" customFormat="1" ht="182.85" customHeight="1">
      <c r="A112" s="187" t="s">
        <v>49</v>
      </c>
      <c r="B112" s="187"/>
      <c r="C112" s="187"/>
      <c r="D112" s="187"/>
      <c r="E112" s="187"/>
    </row>
    <row r="113" spans="1:5" s="16" customFormat="1" ht="7.35" customHeight="1" thickBot="1">
      <c r="A113" s="29"/>
      <c r="B113" s="29"/>
      <c r="C113" s="29"/>
      <c r="D113" s="30"/>
      <c r="E113" s="30"/>
    </row>
    <row r="114" spans="1:5" s="16" customFormat="1" ht="15" customHeight="1" thickTop="1">
      <c r="A114" s="188">
        <v>1</v>
      </c>
      <c r="B114" s="189"/>
      <c r="C114" s="31">
        <v>2</v>
      </c>
      <c r="D114" s="32">
        <v>3</v>
      </c>
      <c r="E114" s="32">
        <v>4</v>
      </c>
    </row>
    <row r="115" spans="1:5" s="16" customFormat="1" ht="30.95" customHeight="1" thickBot="1">
      <c r="A115" s="33" t="s">
        <v>41</v>
      </c>
      <c r="B115" s="33" t="s">
        <v>42</v>
      </c>
      <c r="C115" s="33" t="s">
        <v>43</v>
      </c>
      <c r="D115" s="34" t="s">
        <v>44</v>
      </c>
      <c r="E115" s="34" t="s">
        <v>50</v>
      </c>
    </row>
    <row r="116" spans="1:5" s="16" customFormat="1" ht="15" customHeight="1" thickTop="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thickBot="1">
      <c r="A156" s="61"/>
      <c r="B156" s="61"/>
      <c r="C156" s="61"/>
      <c r="D156" s="62"/>
      <c r="E156" s="62"/>
    </row>
    <row r="157" spans="1:10" ht="15" customHeight="1" thickTop="1">
      <c r="A157" s="103" t="s">
        <v>37</v>
      </c>
      <c r="B157" s="23"/>
      <c r="C157" s="23"/>
      <c r="D157" s="24"/>
      <c r="E157" s="24"/>
    </row>
    <row r="158" spans="1:10" ht="7.35" customHeight="1">
      <c r="A158" s="25"/>
      <c r="B158" s="23"/>
      <c r="C158" s="23"/>
      <c r="D158" s="24"/>
      <c r="E158" s="24"/>
    </row>
    <row r="159" spans="1:10" ht="15" customHeight="1" thickBot="1">
      <c r="A159" s="191" t="s">
        <v>13</v>
      </c>
      <c r="B159" s="191"/>
      <c r="C159" s="151">
        <f t="shared" ref="C159:C162" si="2">C3</f>
        <v>0</v>
      </c>
      <c r="D159" s="151"/>
      <c r="E159" s="151"/>
    </row>
    <row r="160" spans="1:10" s="20" customFormat="1" ht="15" customHeight="1" thickTop="1" thickBot="1">
      <c r="A160" s="192" t="s">
        <v>38</v>
      </c>
      <c r="B160" s="192"/>
      <c r="C160" s="186">
        <f t="shared" si="2"/>
        <v>0</v>
      </c>
      <c r="D160" s="186"/>
      <c r="E160" s="186"/>
      <c r="F160" s="21"/>
      <c r="G160" s="21"/>
      <c r="H160" s="21"/>
      <c r="I160" s="21"/>
      <c r="J160" s="21"/>
    </row>
    <row r="161" spans="1:5" ht="15" customHeight="1" thickTop="1" thickBot="1">
      <c r="A161" s="192" t="s">
        <v>39</v>
      </c>
      <c r="B161" s="192"/>
      <c r="C161" s="186">
        <f t="shared" si="2"/>
        <v>0</v>
      </c>
      <c r="D161" s="186"/>
      <c r="E161" s="186"/>
    </row>
    <row r="162" spans="1:5" ht="15" customHeight="1" thickTop="1" thickBot="1">
      <c r="A162" s="191" t="s">
        <v>14</v>
      </c>
      <c r="B162" s="191"/>
      <c r="C162" s="152">
        <f t="shared" si="2"/>
        <v>0</v>
      </c>
      <c r="D162" s="152"/>
      <c r="E162" s="152"/>
    </row>
    <row r="163" spans="1:5" ht="7.35" customHeight="1" thickTop="1">
      <c r="A163" s="27"/>
      <c r="B163" s="27"/>
      <c r="C163" s="27"/>
      <c r="D163" s="28"/>
      <c r="E163" s="28"/>
    </row>
    <row r="164" spans="1:5" s="16" customFormat="1" ht="182.85" customHeight="1">
      <c r="A164" s="193" t="s">
        <v>51</v>
      </c>
      <c r="B164" s="193"/>
      <c r="C164" s="193"/>
      <c r="D164" s="193"/>
      <c r="E164" s="193"/>
    </row>
    <row r="165" spans="1:5" s="16" customFormat="1" ht="7.35" customHeight="1" thickBot="1">
      <c r="A165" s="29"/>
      <c r="B165" s="29"/>
      <c r="C165" s="29"/>
      <c r="D165" s="30"/>
      <c r="E165" s="30"/>
    </row>
    <row r="166" spans="1:5" s="16" customFormat="1" ht="15" customHeight="1" thickTop="1">
      <c r="A166" s="188">
        <v>1</v>
      </c>
      <c r="B166" s="189"/>
      <c r="C166" s="31">
        <v>2</v>
      </c>
      <c r="D166" s="32">
        <v>3</v>
      </c>
      <c r="E166" s="32">
        <v>4</v>
      </c>
    </row>
    <row r="167" spans="1:5" s="16" customFormat="1" ht="30.95" customHeight="1" thickBot="1">
      <c r="A167" s="33" t="s">
        <v>41</v>
      </c>
      <c r="B167" s="33" t="s">
        <v>42</v>
      </c>
      <c r="C167" s="33" t="s">
        <v>43</v>
      </c>
      <c r="D167" s="34" t="s">
        <v>44</v>
      </c>
      <c r="E167" s="34" t="s">
        <v>50</v>
      </c>
    </row>
    <row r="168" spans="1:5" s="16" customFormat="1" ht="15" customHeight="1" thickTop="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thickBot="1">
      <c r="A208" s="61"/>
      <c r="B208" s="61"/>
      <c r="C208" s="61"/>
      <c r="D208" s="62"/>
      <c r="E208" s="62"/>
    </row>
    <row r="209" spans="1:10" ht="15" customHeight="1" thickTop="1">
      <c r="A209" s="103" t="s">
        <v>37</v>
      </c>
      <c r="B209" s="23"/>
      <c r="C209" s="23"/>
      <c r="D209" s="24"/>
      <c r="E209" s="24"/>
    </row>
    <row r="210" spans="1:10" ht="7.35" customHeight="1">
      <c r="A210" s="25"/>
      <c r="B210" s="23"/>
      <c r="C210" s="23"/>
      <c r="D210" s="24"/>
      <c r="E210" s="24"/>
    </row>
    <row r="211" spans="1:10" ht="15" customHeight="1" thickBot="1">
      <c r="A211" s="147" t="s">
        <v>13</v>
      </c>
      <c r="B211" s="147"/>
      <c r="C211" s="151">
        <f t="shared" ref="C211:C214" si="3">C3</f>
        <v>0</v>
      </c>
      <c r="D211" s="151"/>
      <c r="E211" s="151"/>
    </row>
    <row r="212" spans="1:10" s="20" customFormat="1" ht="15" customHeight="1" thickTop="1" thickBot="1">
      <c r="A212" s="169" t="s">
        <v>38</v>
      </c>
      <c r="B212" s="169"/>
      <c r="C212" s="186">
        <f t="shared" si="3"/>
        <v>0</v>
      </c>
      <c r="D212" s="186"/>
      <c r="E212" s="186"/>
      <c r="F212" s="21"/>
      <c r="G212" s="21"/>
      <c r="H212" s="21"/>
      <c r="I212" s="21"/>
      <c r="J212" s="21"/>
    </row>
    <row r="213" spans="1:10" ht="15" customHeight="1" thickTop="1" thickBot="1">
      <c r="A213" s="169" t="s">
        <v>39</v>
      </c>
      <c r="B213" s="169"/>
      <c r="C213" s="186">
        <f t="shared" si="3"/>
        <v>0</v>
      </c>
      <c r="D213" s="186"/>
      <c r="E213" s="186"/>
    </row>
    <row r="214" spans="1:10" ht="15" customHeight="1" thickTop="1" thickBot="1">
      <c r="A214" s="147" t="s">
        <v>14</v>
      </c>
      <c r="B214" s="147"/>
      <c r="C214" s="152">
        <f t="shared" si="3"/>
        <v>0</v>
      </c>
      <c r="D214" s="152"/>
      <c r="E214" s="152"/>
    </row>
    <row r="215" spans="1:10" ht="7.35" customHeight="1" thickTop="1">
      <c r="A215" s="55"/>
      <c r="B215" s="27"/>
      <c r="C215" s="27"/>
      <c r="D215" s="28"/>
      <c r="E215" s="28"/>
    </row>
    <row r="216" spans="1:10" s="16" customFormat="1" ht="182.85" customHeight="1">
      <c r="A216" s="193" t="s">
        <v>51</v>
      </c>
      <c r="B216" s="193"/>
      <c r="C216" s="193"/>
      <c r="D216" s="193"/>
      <c r="E216" s="193"/>
    </row>
    <row r="217" spans="1:10" s="16" customFormat="1" ht="7.35" customHeight="1" thickBot="1">
      <c r="A217" s="29"/>
      <c r="B217" s="29"/>
      <c r="C217" s="29"/>
      <c r="D217" s="30"/>
      <c r="E217" s="30"/>
    </row>
    <row r="218" spans="1:10" s="16" customFormat="1" ht="15" customHeight="1" thickTop="1">
      <c r="A218" s="188">
        <v>1</v>
      </c>
      <c r="B218" s="189"/>
      <c r="C218" s="31">
        <v>2</v>
      </c>
      <c r="D218" s="32">
        <v>3</v>
      </c>
      <c r="E218" s="32">
        <v>4</v>
      </c>
    </row>
    <row r="219" spans="1:10" s="16" customFormat="1" ht="30.95" customHeight="1" thickBot="1">
      <c r="A219" s="33" t="s">
        <v>41</v>
      </c>
      <c r="B219" s="33" t="s">
        <v>42</v>
      </c>
      <c r="C219" s="33" t="s">
        <v>43</v>
      </c>
      <c r="D219" s="34" t="s">
        <v>44</v>
      </c>
      <c r="E219" s="34" t="s">
        <v>50</v>
      </c>
    </row>
    <row r="220" spans="1:10" s="16" customFormat="1" ht="15" customHeight="1" thickTop="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thickBot="1">
      <c r="A260" s="61"/>
      <c r="B260" s="61"/>
      <c r="C260" s="61"/>
      <c r="D260" s="62"/>
      <c r="E260" s="62"/>
    </row>
    <row r="261" spans="1:10" ht="15" customHeight="1" thickTop="1">
      <c r="A261" s="103" t="s">
        <v>37</v>
      </c>
      <c r="B261" s="23"/>
      <c r="C261" s="23"/>
      <c r="D261" s="24"/>
      <c r="E261" s="24"/>
    </row>
    <row r="262" spans="1:10" ht="7.35" customHeight="1">
      <c r="A262" s="25"/>
      <c r="B262" s="23"/>
      <c r="C262" s="23"/>
      <c r="D262" s="24"/>
      <c r="E262" s="24"/>
    </row>
    <row r="263" spans="1:10" ht="15" customHeight="1" thickBot="1">
      <c r="A263" s="147" t="s">
        <v>13</v>
      </c>
      <c r="B263" s="147"/>
      <c r="C263" s="151">
        <f t="shared" ref="C263:C266" si="4">C3</f>
        <v>0</v>
      </c>
      <c r="D263" s="151"/>
      <c r="E263" s="151"/>
    </row>
    <row r="264" spans="1:10" s="20" customFormat="1" ht="15" customHeight="1" thickTop="1" thickBot="1">
      <c r="A264" s="169" t="s">
        <v>38</v>
      </c>
      <c r="B264" s="169"/>
      <c r="C264" s="186">
        <f t="shared" si="4"/>
        <v>0</v>
      </c>
      <c r="D264" s="186"/>
      <c r="E264" s="186"/>
      <c r="F264" s="21"/>
      <c r="G264" s="21"/>
      <c r="H264" s="21"/>
      <c r="I264" s="21"/>
      <c r="J264" s="21"/>
    </row>
    <row r="265" spans="1:10" ht="15" customHeight="1" thickTop="1" thickBot="1">
      <c r="A265" s="169" t="s">
        <v>39</v>
      </c>
      <c r="B265" s="169"/>
      <c r="C265" s="186">
        <f t="shared" si="4"/>
        <v>0</v>
      </c>
      <c r="D265" s="186"/>
      <c r="E265" s="186"/>
    </row>
    <row r="266" spans="1:10" ht="15" customHeight="1" thickTop="1" thickBot="1">
      <c r="A266" s="147" t="s">
        <v>14</v>
      </c>
      <c r="B266" s="147"/>
      <c r="C266" s="152">
        <f t="shared" si="4"/>
        <v>0</v>
      </c>
      <c r="D266" s="152"/>
      <c r="E266" s="152"/>
    </row>
    <row r="267" spans="1:10" ht="7.35" customHeight="1" thickTop="1">
      <c r="A267" s="27"/>
      <c r="B267" s="27"/>
      <c r="C267" s="27"/>
      <c r="D267" s="28"/>
      <c r="E267" s="28"/>
    </row>
    <row r="268" spans="1:10" s="16" customFormat="1" ht="182.85" customHeight="1">
      <c r="A268" s="194" t="s">
        <v>52</v>
      </c>
      <c r="B268" s="194"/>
      <c r="C268" s="194"/>
      <c r="D268" s="194"/>
      <c r="E268" s="194"/>
    </row>
    <row r="269" spans="1:10" s="16" customFormat="1" ht="7.35" customHeight="1" thickBot="1">
      <c r="A269" s="195"/>
      <c r="B269" s="195"/>
      <c r="C269" s="195"/>
      <c r="D269" s="195"/>
      <c r="E269" s="195"/>
    </row>
    <row r="270" spans="1:10" s="16" customFormat="1" ht="15" customHeight="1" thickTop="1">
      <c r="A270" s="188">
        <v>1</v>
      </c>
      <c r="B270" s="189"/>
      <c r="C270" s="31">
        <v>2</v>
      </c>
      <c r="D270" s="32">
        <v>3</v>
      </c>
      <c r="E270" s="32">
        <v>4</v>
      </c>
    </row>
    <row r="271" spans="1:10" s="16" customFormat="1" ht="30.95" customHeight="1" thickBot="1">
      <c r="A271" s="33" t="s">
        <v>41</v>
      </c>
      <c r="B271" s="33" t="s">
        <v>42</v>
      </c>
      <c r="C271" s="33" t="s">
        <v>43</v>
      </c>
      <c r="D271" s="34" t="s">
        <v>44</v>
      </c>
      <c r="E271" s="34" t="s">
        <v>50</v>
      </c>
    </row>
    <row r="272" spans="1:10" s="16" customFormat="1" ht="15" customHeight="1" thickTop="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thickBot="1">
      <c r="A312" s="61"/>
      <c r="B312" s="61"/>
      <c r="C312" s="61"/>
      <c r="D312" s="62"/>
      <c r="E312" s="62"/>
    </row>
    <row r="313" spans="1:10" ht="15" customHeight="1" thickTop="1">
      <c r="A313" s="103" t="s">
        <v>37</v>
      </c>
      <c r="B313" s="23"/>
      <c r="C313" s="23"/>
      <c r="D313" s="24"/>
      <c r="E313" s="24"/>
    </row>
    <row r="314" spans="1:10" ht="7.35" customHeight="1">
      <c r="A314" s="25"/>
      <c r="B314" s="23"/>
      <c r="C314" s="23"/>
      <c r="D314" s="24"/>
      <c r="E314" s="24"/>
    </row>
    <row r="315" spans="1:10" ht="15" customHeight="1" thickBot="1">
      <c r="A315" s="147" t="s">
        <v>13</v>
      </c>
      <c r="B315" s="147"/>
      <c r="C315" s="151">
        <f t="shared" ref="C315:C318" si="5">C3</f>
        <v>0</v>
      </c>
      <c r="D315" s="151"/>
      <c r="E315" s="151"/>
    </row>
    <row r="316" spans="1:10" s="20" customFormat="1" ht="15" customHeight="1" thickTop="1" thickBot="1">
      <c r="A316" s="169" t="s">
        <v>38</v>
      </c>
      <c r="B316" s="169"/>
      <c r="C316" s="186">
        <f t="shared" si="5"/>
        <v>0</v>
      </c>
      <c r="D316" s="186"/>
      <c r="E316" s="186"/>
      <c r="F316" s="21"/>
      <c r="G316" s="21"/>
      <c r="H316" s="21"/>
      <c r="I316" s="21"/>
      <c r="J316" s="21"/>
    </row>
    <row r="317" spans="1:10" ht="15" customHeight="1" thickTop="1" thickBot="1">
      <c r="A317" s="169" t="s">
        <v>39</v>
      </c>
      <c r="B317" s="169"/>
      <c r="C317" s="186">
        <f t="shared" si="5"/>
        <v>0</v>
      </c>
      <c r="D317" s="186"/>
      <c r="E317" s="186"/>
    </row>
    <row r="318" spans="1:10" ht="15" customHeight="1" thickTop="1" thickBot="1">
      <c r="A318" s="147" t="s">
        <v>14</v>
      </c>
      <c r="B318" s="147"/>
      <c r="C318" s="152">
        <f t="shared" si="5"/>
        <v>0</v>
      </c>
      <c r="D318" s="152"/>
      <c r="E318" s="152"/>
    </row>
    <row r="319" spans="1:10" ht="7.35" customHeight="1" thickTop="1">
      <c r="A319" s="27"/>
      <c r="B319" s="27"/>
      <c r="C319" s="27"/>
      <c r="D319" s="28"/>
      <c r="E319" s="28"/>
    </row>
    <row r="320" spans="1:10" s="16" customFormat="1" ht="182.85" customHeight="1">
      <c r="A320" s="187" t="s">
        <v>48</v>
      </c>
      <c r="B320" s="187"/>
      <c r="C320" s="187"/>
      <c r="D320" s="187"/>
      <c r="E320" s="187"/>
    </row>
    <row r="321" spans="1:5" s="16" customFormat="1" ht="7.35" customHeight="1" thickBot="1">
      <c r="A321" s="54"/>
      <c r="B321" s="29"/>
      <c r="C321" s="29"/>
      <c r="D321" s="30"/>
      <c r="E321" s="30"/>
    </row>
    <row r="322" spans="1:5" s="16" customFormat="1" ht="15" customHeight="1" thickTop="1">
      <c r="A322" s="188">
        <v>1</v>
      </c>
      <c r="B322" s="189"/>
      <c r="C322" s="56">
        <v>2</v>
      </c>
      <c r="D322" s="32">
        <v>3</v>
      </c>
      <c r="E322" s="32">
        <v>4</v>
      </c>
    </row>
    <row r="323" spans="1:5" s="16" customFormat="1" ht="30.95" customHeight="1" thickBot="1">
      <c r="A323" s="64" t="s">
        <v>41</v>
      </c>
      <c r="B323" s="64" t="s">
        <v>42</v>
      </c>
      <c r="C323" s="64" t="s">
        <v>43</v>
      </c>
      <c r="D323" s="34" t="s">
        <v>44</v>
      </c>
      <c r="E323" s="34" t="s">
        <v>50</v>
      </c>
    </row>
    <row r="324" spans="1:5" s="16" customFormat="1" ht="15" customHeight="1" thickTop="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thickBot="1">
      <c r="A364" s="61"/>
      <c r="B364" s="61"/>
      <c r="C364" s="61"/>
      <c r="D364" s="62"/>
      <c r="E364" s="62"/>
    </row>
    <row r="365" spans="1:10" ht="15" customHeight="1" thickTop="1">
      <c r="A365" s="103" t="s">
        <v>37</v>
      </c>
      <c r="B365" s="23"/>
      <c r="C365" s="23"/>
      <c r="D365" s="24"/>
      <c r="E365" s="24"/>
    </row>
    <row r="366" spans="1:10" ht="7.35" customHeight="1">
      <c r="A366" s="25"/>
      <c r="B366" s="23"/>
      <c r="C366" s="23"/>
      <c r="D366" s="24"/>
      <c r="E366" s="24"/>
    </row>
    <row r="367" spans="1:10" ht="15" customHeight="1" thickBot="1">
      <c r="A367" s="147" t="s">
        <v>13</v>
      </c>
      <c r="B367" s="147"/>
      <c r="C367" s="151">
        <f t="shared" ref="C367:C370" si="6">C3</f>
        <v>0</v>
      </c>
      <c r="D367" s="151"/>
      <c r="E367" s="151"/>
    </row>
    <row r="368" spans="1:10" s="20" customFormat="1" ht="15" customHeight="1" thickTop="1" thickBot="1">
      <c r="A368" s="169" t="s">
        <v>38</v>
      </c>
      <c r="B368" s="169"/>
      <c r="C368" s="186">
        <f t="shared" si="6"/>
        <v>0</v>
      </c>
      <c r="D368" s="186"/>
      <c r="E368" s="186"/>
      <c r="F368" s="21"/>
      <c r="G368" s="21"/>
      <c r="H368" s="21"/>
      <c r="I368" s="21"/>
      <c r="J368" s="21"/>
    </row>
    <row r="369" spans="1:5" ht="15" customHeight="1" thickTop="1" thickBot="1">
      <c r="A369" s="169" t="s">
        <v>39</v>
      </c>
      <c r="B369" s="169"/>
      <c r="C369" s="186">
        <f t="shared" si="6"/>
        <v>0</v>
      </c>
      <c r="D369" s="186"/>
      <c r="E369" s="186"/>
    </row>
    <row r="370" spans="1:5" ht="15" customHeight="1" thickTop="1" thickBot="1">
      <c r="A370" s="147" t="s">
        <v>14</v>
      </c>
      <c r="B370" s="147"/>
      <c r="C370" s="152">
        <f t="shared" si="6"/>
        <v>0</v>
      </c>
      <c r="D370" s="152"/>
      <c r="E370" s="152"/>
    </row>
    <row r="371" spans="1:5" ht="7.35" customHeight="1" thickTop="1">
      <c r="A371" s="27"/>
      <c r="B371" s="27"/>
      <c r="C371" s="27"/>
      <c r="D371" s="28"/>
      <c r="E371" s="28"/>
    </row>
    <row r="372" spans="1:5" s="16" customFormat="1" ht="182.85" customHeight="1">
      <c r="A372" s="193" t="s">
        <v>51</v>
      </c>
      <c r="B372" s="193"/>
      <c r="C372" s="193"/>
      <c r="D372" s="193"/>
      <c r="E372" s="193"/>
    </row>
    <row r="373" spans="1:5" s="16" customFormat="1" ht="7.35" customHeight="1" thickBot="1">
      <c r="A373" s="29"/>
      <c r="B373" s="29"/>
      <c r="C373" s="29"/>
      <c r="D373" s="30"/>
      <c r="E373" s="30"/>
    </row>
    <row r="374" spans="1:5" s="16" customFormat="1" ht="15" customHeight="1" thickTop="1">
      <c r="A374" s="196">
        <v>1</v>
      </c>
      <c r="B374" s="197"/>
      <c r="C374" s="56">
        <v>2</v>
      </c>
      <c r="D374" s="31">
        <v>3</v>
      </c>
      <c r="E374" s="31">
        <v>4</v>
      </c>
    </row>
    <row r="375" spans="1:5" s="16" customFormat="1" ht="30.95" customHeight="1" thickBot="1">
      <c r="A375" s="64" t="s">
        <v>41</v>
      </c>
      <c r="B375" s="64" t="s">
        <v>42</v>
      </c>
      <c r="C375" s="64" t="s">
        <v>43</v>
      </c>
      <c r="D375" s="34" t="s">
        <v>44</v>
      </c>
      <c r="E375" s="34" t="s">
        <v>50</v>
      </c>
    </row>
    <row r="376" spans="1:5" s="16" customFormat="1" ht="15" customHeight="1" thickTop="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85"/>
      <c r="B414" s="185"/>
      <c r="C414" s="105"/>
      <c r="D414" s="104" t="s">
        <v>47</v>
      </c>
      <c r="E414" s="137">
        <f>SUM((E12:E52,E64:E106,E120:E161,E173:E214,E226:E267,E279:E320,E332:E373,E385:E413))</f>
        <v>0</v>
      </c>
    </row>
    <row r="415" spans="1:5" ht="16.5" thickTop="1"/>
  </sheetData>
  <sheetProtection algorithmName="SHA-512" hashValue="hg23UTU6o2Q0Ji6ksDSiOssmW7lpmbyIHrewPzUsgTf4ZjB99cM3qURTAB7dMbujzTsT9vCWZtmYeeIbhJ5gzg==" saltValue="QGcAXfB8pdAiq6IZfN14ZA=="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09:B109"/>
    <mergeCell ref="C109:E109"/>
    <mergeCell ref="A110:B110"/>
    <mergeCell ref="C110:E110"/>
    <mergeCell ref="A57:B57"/>
    <mergeCell ref="C57:E57"/>
    <mergeCell ref="A58:B58"/>
    <mergeCell ref="C58:E58"/>
    <mergeCell ref="A60:E60"/>
    <mergeCell ref="A3:B3"/>
    <mergeCell ref="C3:E3"/>
    <mergeCell ref="A4:B4"/>
    <mergeCell ref="C4:E4"/>
    <mergeCell ref="A5:B5"/>
    <mergeCell ref="C5:E5"/>
    <mergeCell ref="A414:B414"/>
    <mergeCell ref="A56:B56"/>
    <mergeCell ref="C56:E56"/>
    <mergeCell ref="A6:B6"/>
    <mergeCell ref="C6:E6"/>
    <mergeCell ref="A8:E8"/>
    <mergeCell ref="A10:B10"/>
    <mergeCell ref="A55:B55"/>
    <mergeCell ref="C55:E55"/>
    <mergeCell ref="A114:B114"/>
    <mergeCell ref="A112:E112"/>
    <mergeCell ref="A62:B62"/>
    <mergeCell ref="A107:B107"/>
    <mergeCell ref="C107:E107"/>
    <mergeCell ref="A108:B108"/>
    <mergeCell ref="C108:E108"/>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764D1-0E51-4131-AA46-2A352ADE7FCC}">
  <sheetPr>
    <tabColor rgb="FF0000FF"/>
  </sheetPr>
  <dimension ref="A1:J414"/>
  <sheetViews>
    <sheetView view="pageLayout" topLeftCell="A4" zoomScale="160" zoomScaleNormal="200" zoomScalePageLayoutView="16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thickTop="1" thickBot="1">
      <c r="A1" s="140" t="s">
        <v>56</v>
      </c>
      <c r="B1" s="141"/>
      <c r="C1" s="141"/>
      <c r="D1" s="139" t="s">
        <v>55</v>
      </c>
      <c r="E1" s="137">
        <f>$E$414</f>
        <v>0</v>
      </c>
      <c r="F1" s="3"/>
      <c r="G1" s="3"/>
    </row>
    <row r="2" spans="1:10" ht="7.35" customHeight="1" thickTop="1">
      <c r="A2" s="25"/>
      <c r="B2" s="23"/>
      <c r="C2" s="23"/>
      <c r="D2" s="24"/>
      <c r="E2" s="24"/>
      <c r="F2" s="3"/>
      <c r="G2" s="3"/>
    </row>
    <row r="3" spans="1:10" ht="15" customHeight="1" thickBot="1">
      <c r="A3" s="147" t="s">
        <v>13</v>
      </c>
      <c r="B3" s="147"/>
      <c r="C3" s="151">
        <f>'Schools Informational Listing'!$D$3</f>
        <v>0</v>
      </c>
      <c r="D3" s="151"/>
      <c r="E3" s="151"/>
    </row>
    <row r="4" spans="1:10" ht="15" customHeight="1" thickTop="1" thickBot="1">
      <c r="A4" s="169" t="s">
        <v>38</v>
      </c>
      <c r="B4" s="169"/>
      <c r="C4" s="186">
        <f>'Schools Informational Listing'!$A$19</f>
        <v>0</v>
      </c>
      <c r="D4" s="186"/>
      <c r="E4" s="186"/>
    </row>
    <row r="5" spans="1:10" s="4" customFormat="1" ht="15" customHeight="1" thickTop="1" thickBot="1">
      <c r="A5" s="169" t="s">
        <v>39</v>
      </c>
      <c r="B5" s="169"/>
      <c r="C5" s="186">
        <f>'Schools Informational Listing'!$B$19</f>
        <v>0</v>
      </c>
      <c r="D5" s="186"/>
      <c r="E5" s="186"/>
      <c r="F5" s="1"/>
      <c r="G5" s="1"/>
      <c r="H5" s="1"/>
      <c r="I5" s="9"/>
      <c r="J5" s="1"/>
    </row>
    <row r="6" spans="1:10" ht="15" customHeight="1" thickTop="1" thickBot="1">
      <c r="A6" s="147" t="s">
        <v>14</v>
      </c>
      <c r="B6" s="147"/>
      <c r="C6" s="152">
        <f>'Schools Informational Listing'!$D$4</f>
        <v>0</v>
      </c>
      <c r="D6" s="152"/>
      <c r="E6" s="152"/>
    </row>
    <row r="7" spans="1:10" s="2" customFormat="1" ht="7.35" customHeight="1" thickTop="1">
      <c r="A7" s="27"/>
      <c r="B7" s="27"/>
      <c r="C7" s="27"/>
      <c r="D7" s="28"/>
      <c r="E7" s="28"/>
      <c r="F7" s="5"/>
      <c r="G7" s="5"/>
      <c r="H7" s="6"/>
      <c r="I7" s="6"/>
      <c r="J7" s="6"/>
    </row>
    <row r="8" spans="1:10" s="20" customFormat="1" ht="182.85" customHeight="1">
      <c r="A8" s="187" t="s">
        <v>48</v>
      </c>
      <c r="B8" s="187"/>
      <c r="C8" s="187"/>
      <c r="D8" s="187"/>
      <c r="E8" s="187"/>
      <c r="F8" s="19"/>
      <c r="G8" s="19"/>
      <c r="H8" s="19"/>
      <c r="I8" s="19"/>
      <c r="J8" s="19"/>
    </row>
    <row r="9" spans="1:10" s="1" customFormat="1" ht="7.35" customHeight="1" thickBot="1">
      <c r="A9" s="29"/>
      <c r="B9" s="29"/>
      <c r="C9" s="29"/>
      <c r="D9" s="30"/>
      <c r="E9" s="30"/>
    </row>
    <row r="10" spans="1:10" s="1" customFormat="1" ht="15" customHeight="1" thickTop="1">
      <c r="A10" s="188">
        <v>1</v>
      </c>
      <c r="B10" s="189"/>
      <c r="C10" s="31">
        <v>2</v>
      </c>
      <c r="D10" s="32">
        <v>3</v>
      </c>
      <c r="E10" s="32">
        <v>4</v>
      </c>
    </row>
    <row r="11" spans="1:10" s="1" customFormat="1" ht="30.95" customHeight="1" thickBot="1">
      <c r="A11" s="33" t="s">
        <v>41</v>
      </c>
      <c r="B11" s="33" t="s">
        <v>42</v>
      </c>
      <c r="C11" s="33" t="s">
        <v>43</v>
      </c>
      <c r="D11" s="34" t="s">
        <v>44</v>
      </c>
      <c r="E11" s="34" t="s">
        <v>45</v>
      </c>
    </row>
    <row r="12" spans="1:10" s="16" customFormat="1" ht="15" customHeight="1" thickTop="1">
      <c r="A12" s="95"/>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thickBot="1">
      <c r="A52" s="40"/>
      <c r="B52" s="40"/>
      <c r="C52" s="40"/>
      <c r="D52" s="41"/>
      <c r="E52" s="41"/>
    </row>
    <row r="53" spans="1:10" ht="18" customHeight="1" thickTop="1">
      <c r="A53" s="103" t="s">
        <v>37</v>
      </c>
      <c r="B53" s="23"/>
      <c r="C53" s="23"/>
      <c r="D53" s="24"/>
      <c r="E53" s="24"/>
    </row>
    <row r="54" spans="1:10" ht="7.35" customHeight="1">
      <c r="A54" s="25"/>
      <c r="B54" s="23"/>
      <c r="C54" s="23"/>
      <c r="D54" s="24"/>
      <c r="E54" s="24"/>
    </row>
    <row r="55" spans="1:10" ht="15" customHeight="1" thickBot="1">
      <c r="A55" s="147" t="s">
        <v>13</v>
      </c>
      <c r="B55" s="147"/>
      <c r="C55" s="151">
        <f t="shared" ref="C55:C58" si="0">C3</f>
        <v>0</v>
      </c>
      <c r="D55" s="151"/>
      <c r="E55" s="151"/>
    </row>
    <row r="56" spans="1:10" ht="15" customHeight="1" thickTop="1" thickBot="1">
      <c r="A56" s="169" t="s">
        <v>38</v>
      </c>
      <c r="B56" s="169"/>
      <c r="C56" s="186">
        <f t="shared" si="0"/>
        <v>0</v>
      </c>
      <c r="D56" s="186"/>
      <c r="E56" s="186"/>
    </row>
    <row r="57" spans="1:10" ht="15" customHeight="1" thickTop="1" thickBot="1">
      <c r="A57" s="169" t="s">
        <v>39</v>
      </c>
      <c r="B57" s="169"/>
      <c r="C57" s="186">
        <f t="shared" si="0"/>
        <v>0</v>
      </c>
      <c r="D57" s="186"/>
      <c r="E57" s="186"/>
    </row>
    <row r="58" spans="1:10" s="20" customFormat="1" ht="15" customHeight="1" thickTop="1" thickBot="1">
      <c r="A58" s="147" t="s">
        <v>14</v>
      </c>
      <c r="B58" s="147"/>
      <c r="C58" s="152">
        <f t="shared" si="0"/>
        <v>0</v>
      </c>
      <c r="D58" s="152"/>
      <c r="E58" s="152"/>
      <c r="F58" s="21"/>
      <c r="G58" s="21"/>
      <c r="H58" s="21"/>
      <c r="I58" s="21"/>
      <c r="J58" s="21"/>
    </row>
    <row r="59" spans="1:10" ht="7.35" customHeight="1" thickTop="1">
      <c r="A59" s="27"/>
      <c r="B59" s="27"/>
      <c r="C59" s="27"/>
      <c r="D59" s="28"/>
      <c r="E59" s="28"/>
    </row>
    <row r="60" spans="1:10" ht="182.85" customHeight="1">
      <c r="A60" s="187" t="s">
        <v>48</v>
      </c>
      <c r="B60" s="187"/>
      <c r="C60" s="187"/>
      <c r="D60" s="187"/>
      <c r="E60" s="187"/>
    </row>
    <row r="61" spans="1:10" ht="7.35" customHeight="1" thickBot="1">
      <c r="A61" s="29"/>
      <c r="B61" s="29"/>
      <c r="C61" s="29"/>
      <c r="D61" s="30"/>
      <c r="E61" s="30"/>
    </row>
    <row r="62" spans="1:10" s="16" customFormat="1" ht="15" customHeight="1" thickTop="1">
      <c r="A62" s="188">
        <v>1</v>
      </c>
      <c r="B62" s="189"/>
      <c r="C62" s="31">
        <v>2</v>
      </c>
      <c r="D62" s="32">
        <v>3</v>
      </c>
      <c r="E62" s="32">
        <v>4</v>
      </c>
    </row>
    <row r="63" spans="1:10" s="16" customFormat="1" ht="30.95" customHeight="1" thickBot="1">
      <c r="A63" s="33" t="s">
        <v>41</v>
      </c>
      <c r="B63" s="33" t="s">
        <v>42</v>
      </c>
      <c r="C63" s="33" t="s">
        <v>43</v>
      </c>
      <c r="D63" s="34" t="s">
        <v>44</v>
      </c>
      <c r="E63" s="34" t="s">
        <v>45</v>
      </c>
    </row>
    <row r="64" spans="1:10" s="16" customFormat="1" ht="15" customHeight="1" thickTop="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thickBot="1">
      <c r="A104" s="40"/>
      <c r="B104" s="40"/>
      <c r="C104" s="40"/>
      <c r="D104" s="41"/>
      <c r="E104" s="41"/>
    </row>
    <row r="105" spans="1:10" ht="15" customHeight="1" thickTop="1">
      <c r="A105" s="103" t="s">
        <v>37</v>
      </c>
      <c r="B105" s="23"/>
      <c r="C105" s="23"/>
      <c r="D105" s="24"/>
      <c r="E105" s="24"/>
    </row>
    <row r="106" spans="1:10" ht="7.35" customHeight="1">
      <c r="A106" s="25"/>
      <c r="B106" s="23"/>
      <c r="C106" s="23"/>
      <c r="D106" s="24"/>
      <c r="E106" s="24"/>
    </row>
    <row r="107" spans="1:10" ht="15" customHeight="1" thickBot="1">
      <c r="A107" s="147" t="s">
        <v>13</v>
      </c>
      <c r="B107" s="147"/>
      <c r="C107" s="151">
        <f t="shared" ref="C107:C110" si="1">C3</f>
        <v>0</v>
      </c>
      <c r="D107" s="151"/>
      <c r="E107" s="151"/>
    </row>
    <row r="108" spans="1:10" ht="15" customHeight="1" thickTop="1" thickBot="1">
      <c r="A108" s="169" t="s">
        <v>38</v>
      </c>
      <c r="B108" s="169"/>
      <c r="C108" s="186">
        <f t="shared" si="1"/>
        <v>0</v>
      </c>
      <c r="D108" s="186"/>
      <c r="E108" s="186"/>
    </row>
    <row r="109" spans="1:10" ht="15" customHeight="1" thickTop="1" thickBot="1">
      <c r="A109" s="169" t="s">
        <v>39</v>
      </c>
      <c r="B109" s="169"/>
      <c r="C109" s="186">
        <f t="shared" si="1"/>
        <v>0</v>
      </c>
      <c r="D109" s="186"/>
      <c r="E109" s="186"/>
    </row>
    <row r="110" spans="1:10" s="20" customFormat="1" ht="15" customHeight="1" thickTop="1" thickBot="1">
      <c r="A110" s="147" t="s">
        <v>14</v>
      </c>
      <c r="B110" s="147"/>
      <c r="C110" s="152">
        <f t="shared" si="1"/>
        <v>0</v>
      </c>
      <c r="D110" s="152"/>
      <c r="E110" s="152"/>
      <c r="F110" s="21"/>
      <c r="G110" s="21"/>
      <c r="H110" s="21"/>
      <c r="I110" s="21"/>
      <c r="J110" s="21"/>
    </row>
    <row r="111" spans="1:10" ht="7.35" customHeight="1" thickTop="1">
      <c r="A111" s="27"/>
      <c r="B111" s="27"/>
      <c r="C111" s="27"/>
      <c r="D111" s="28"/>
      <c r="E111" s="28"/>
    </row>
    <row r="112" spans="1:10" s="16" customFormat="1" ht="182.85" customHeight="1">
      <c r="A112" s="187" t="s">
        <v>49</v>
      </c>
      <c r="B112" s="187"/>
      <c r="C112" s="187"/>
      <c r="D112" s="187"/>
      <c r="E112" s="187"/>
    </row>
    <row r="113" spans="1:5" s="16" customFormat="1" ht="7.35" customHeight="1" thickBot="1">
      <c r="A113" s="29"/>
      <c r="B113" s="29"/>
      <c r="C113" s="29"/>
      <c r="D113" s="30"/>
      <c r="E113" s="30"/>
    </row>
    <row r="114" spans="1:5" s="16" customFormat="1" ht="15" customHeight="1" thickTop="1">
      <c r="A114" s="188">
        <v>1</v>
      </c>
      <c r="B114" s="189"/>
      <c r="C114" s="31">
        <v>2</v>
      </c>
      <c r="D114" s="32">
        <v>3</v>
      </c>
      <c r="E114" s="32">
        <v>4</v>
      </c>
    </row>
    <row r="115" spans="1:5" s="16" customFormat="1" ht="30.95" customHeight="1" thickBot="1">
      <c r="A115" s="33" t="s">
        <v>41</v>
      </c>
      <c r="B115" s="33" t="s">
        <v>42</v>
      </c>
      <c r="C115" s="33" t="s">
        <v>43</v>
      </c>
      <c r="D115" s="34" t="s">
        <v>44</v>
      </c>
      <c r="E115" s="34" t="s">
        <v>50</v>
      </c>
    </row>
    <row r="116" spans="1:5" s="16" customFormat="1" ht="15" customHeight="1" thickTop="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thickBot="1">
      <c r="A156" s="61"/>
      <c r="B156" s="61"/>
      <c r="C156" s="61"/>
      <c r="D156" s="62"/>
      <c r="E156" s="62"/>
    </row>
    <row r="157" spans="1:10" ht="15" customHeight="1" thickTop="1">
      <c r="A157" s="103" t="s">
        <v>37</v>
      </c>
      <c r="B157" s="23"/>
      <c r="C157" s="23"/>
      <c r="D157" s="24"/>
      <c r="E157" s="24"/>
    </row>
    <row r="158" spans="1:10" ht="7.35" customHeight="1">
      <c r="A158" s="25"/>
      <c r="B158" s="23"/>
      <c r="C158" s="23"/>
      <c r="D158" s="24"/>
      <c r="E158" s="24"/>
    </row>
    <row r="159" spans="1:10" ht="15" customHeight="1" thickBot="1">
      <c r="A159" s="191" t="s">
        <v>13</v>
      </c>
      <c r="B159" s="191"/>
      <c r="C159" s="151">
        <f t="shared" ref="C159:C162" si="2">C3</f>
        <v>0</v>
      </c>
      <c r="D159" s="151"/>
      <c r="E159" s="151"/>
    </row>
    <row r="160" spans="1:10" s="20" customFormat="1" ht="15" customHeight="1" thickTop="1" thickBot="1">
      <c r="A160" s="192" t="s">
        <v>38</v>
      </c>
      <c r="B160" s="192"/>
      <c r="C160" s="186">
        <f t="shared" si="2"/>
        <v>0</v>
      </c>
      <c r="D160" s="186"/>
      <c r="E160" s="186"/>
      <c r="F160" s="21"/>
      <c r="G160" s="21"/>
      <c r="H160" s="21"/>
      <c r="I160" s="21"/>
      <c r="J160" s="21"/>
    </row>
    <row r="161" spans="1:5" ht="15" customHeight="1" thickTop="1" thickBot="1">
      <c r="A161" s="192" t="s">
        <v>39</v>
      </c>
      <c r="B161" s="192"/>
      <c r="C161" s="186">
        <f t="shared" si="2"/>
        <v>0</v>
      </c>
      <c r="D161" s="186"/>
      <c r="E161" s="186"/>
    </row>
    <row r="162" spans="1:5" ht="15" customHeight="1" thickTop="1" thickBot="1">
      <c r="A162" s="191" t="s">
        <v>14</v>
      </c>
      <c r="B162" s="191"/>
      <c r="C162" s="152">
        <f t="shared" si="2"/>
        <v>0</v>
      </c>
      <c r="D162" s="152"/>
      <c r="E162" s="152"/>
    </row>
    <row r="163" spans="1:5" ht="7.35" customHeight="1" thickTop="1">
      <c r="A163" s="27"/>
      <c r="B163" s="27"/>
      <c r="C163" s="27"/>
      <c r="D163" s="28"/>
      <c r="E163" s="28"/>
    </row>
    <row r="164" spans="1:5" s="16" customFormat="1" ht="182.85" customHeight="1">
      <c r="A164" s="193" t="s">
        <v>51</v>
      </c>
      <c r="B164" s="193"/>
      <c r="C164" s="193"/>
      <c r="D164" s="193"/>
      <c r="E164" s="193"/>
    </row>
    <row r="165" spans="1:5" s="16" customFormat="1" ht="7.35" customHeight="1" thickBot="1">
      <c r="A165" s="29"/>
      <c r="B165" s="29"/>
      <c r="C165" s="29"/>
      <c r="D165" s="30"/>
      <c r="E165" s="30"/>
    </row>
    <row r="166" spans="1:5" s="16" customFormat="1" ht="15" customHeight="1" thickTop="1">
      <c r="A166" s="188">
        <v>1</v>
      </c>
      <c r="B166" s="189"/>
      <c r="C166" s="31">
        <v>2</v>
      </c>
      <c r="D166" s="32">
        <v>3</v>
      </c>
      <c r="E166" s="32">
        <v>4</v>
      </c>
    </row>
    <row r="167" spans="1:5" s="16" customFormat="1" ht="30.95" customHeight="1" thickBot="1">
      <c r="A167" s="33" t="s">
        <v>41</v>
      </c>
      <c r="B167" s="33" t="s">
        <v>42</v>
      </c>
      <c r="C167" s="33" t="s">
        <v>43</v>
      </c>
      <c r="D167" s="34" t="s">
        <v>44</v>
      </c>
      <c r="E167" s="34" t="s">
        <v>50</v>
      </c>
    </row>
    <row r="168" spans="1:5" s="16" customFormat="1" ht="15" customHeight="1" thickTop="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thickBot="1">
      <c r="A208" s="61"/>
      <c r="B208" s="61"/>
      <c r="C208" s="61"/>
      <c r="D208" s="62"/>
      <c r="E208" s="62"/>
    </row>
    <row r="209" spans="1:10" ht="15" customHeight="1" thickTop="1">
      <c r="A209" s="103" t="s">
        <v>37</v>
      </c>
      <c r="B209" s="23"/>
      <c r="C209" s="23"/>
      <c r="D209" s="24"/>
      <c r="E209" s="24"/>
    </row>
    <row r="210" spans="1:10" ht="7.35" customHeight="1">
      <c r="A210" s="25"/>
      <c r="B210" s="23"/>
      <c r="C210" s="23"/>
      <c r="D210" s="24"/>
      <c r="E210" s="24"/>
    </row>
    <row r="211" spans="1:10" ht="15" customHeight="1" thickBot="1">
      <c r="A211" s="147" t="s">
        <v>13</v>
      </c>
      <c r="B211" s="147"/>
      <c r="C211" s="151">
        <f t="shared" ref="C211:C214" si="3">C3</f>
        <v>0</v>
      </c>
      <c r="D211" s="151"/>
      <c r="E211" s="151"/>
    </row>
    <row r="212" spans="1:10" s="20" customFormat="1" ht="15" customHeight="1" thickTop="1" thickBot="1">
      <c r="A212" s="169" t="s">
        <v>38</v>
      </c>
      <c r="B212" s="169"/>
      <c r="C212" s="186">
        <f t="shared" si="3"/>
        <v>0</v>
      </c>
      <c r="D212" s="186"/>
      <c r="E212" s="186"/>
      <c r="F212" s="21"/>
      <c r="G212" s="21"/>
      <c r="H212" s="21"/>
      <c r="I212" s="21"/>
      <c r="J212" s="21"/>
    </row>
    <row r="213" spans="1:10" ht="15" customHeight="1" thickTop="1" thickBot="1">
      <c r="A213" s="169" t="s">
        <v>39</v>
      </c>
      <c r="B213" s="169"/>
      <c r="C213" s="186">
        <f t="shared" si="3"/>
        <v>0</v>
      </c>
      <c r="D213" s="186"/>
      <c r="E213" s="186"/>
    </row>
    <row r="214" spans="1:10" ht="15" customHeight="1" thickTop="1" thickBot="1">
      <c r="A214" s="147" t="s">
        <v>14</v>
      </c>
      <c r="B214" s="147"/>
      <c r="C214" s="152">
        <f t="shared" si="3"/>
        <v>0</v>
      </c>
      <c r="D214" s="152"/>
      <c r="E214" s="152"/>
    </row>
    <row r="215" spans="1:10" ht="7.35" customHeight="1" thickTop="1">
      <c r="A215" s="55"/>
      <c r="B215" s="27"/>
      <c r="C215" s="27"/>
      <c r="D215" s="28"/>
      <c r="E215" s="28"/>
    </row>
    <row r="216" spans="1:10" s="16" customFormat="1" ht="182.85" customHeight="1">
      <c r="A216" s="193" t="s">
        <v>51</v>
      </c>
      <c r="B216" s="193"/>
      <c r="C216" s="193"/>
      <c r="D216" s="193"/>
      <c r="E216" s="193"/>
    </row>
    <row r="217" spans="1:10" s="16" customFormat="1" ht="7.35" customHeight="1" thickBot="1">
      <c r="A217" s="29"/>
      <c r="B217" s="29"/>
      <c r="C217" s="29"/>
      <c r="D217" s="30"/>
      <c r="E217" s="30"/>
    </row>
    <row r="218" spans="1:10" s="16" customFormat="1" ht="15" customHeight="1" thickTop="1">
      <c r="A218" s="188">
        <v>1</v>
      </c>
      <c r="B218" s="189"/>
      <c r="C218" s="31">
        <v>2</v>
      </c>
      <c r="D218" s="32">
        <v>3</v>
      </c>
      <c r="E218" s="32">
        <v>4</v>
      </c>
    </row>
    <row r="219" spans="1:10" s="16" customFormat="1" ht="30.95" customHeight="1" thickBot="1">
      <c r="A219" s="33" t="s">
        <v>41</v>
      </c>
      <c r="B219" s="33" t="s">
        <v>42</v>
      </c>
      <c r="C219" s="33" t="s">
        <v>43</v>
      </c>
      <c r="D219" s="34" t="s">
        <v>44</v>
      </c>
      <c r="E219" s="34" t="s">
        <v>50</v>
      </c>
    </row>
    <row r="220" spans="1:10" s="16" customFormat="1" ht="15" customHeight="1" thickTop="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thickBot="1">
      <c r="A260" s="61"/>
      <c r="B260" s="61"/>
      <c r="C260" s="61"/>
      <c r="D260" s="62"/>
      <c r="E260" s="62"/>
    </row>
    <row r="261" spans="1:10" ht="15" customHeight="1" thickTop="1">
      <c r="A261" s="103" t="s">
        <v>37</v>
      </c>
      <c r="B261" s="23"/>
      <c r="C261" s="23"/>
      <c r="D261" s="24"/>
      <c r="E261" s="24"/>
    </row>
    <row r="262" spans="1:10" ht="7.35" customHeight="1">
      <c r="A262" s="25"/>
      <c r="B262" s="23"/>
      <c r="C262" s="23"/>
      <c r="D262" s="24"/>
      <c r="E262" s="24"/>
    </row>
    <row r="263" spans="1:10" ht="15" customHeight="1" thickBot="1">
      <c r="A263" s="147" t="s">
        <v>13</v>
      </c>
      <c r="B263" s="147"/>
      <c r="C263" s="151">
        <f t="shared" ref="C263:C266" si="4">C3</f>
        <v>0</v>
      </c>
      <c r="D263" s="151"/>
      <c r="E263" s="151"/>
    </row>
    <row r="264" spans="1:10" s="20" customFormat="1" ht="15" customHeight="1" thickTop="1" thickBot="1">
      <c r="A264" s="169" t="s">
        <v>38</v>
      </c>
      <c r="B264" s="169"/>
      <c r="C264" s="186">
        <f t="shared" si="4"/>
        <v>0</v>
      </c>
      <c r="D264" s="186"/>
      <c r="E264" s="186"/>
      <c r="F264" s="21"/>
      <c r="G264" s="21"/>
      <c r="H264" s="21"/>
      <c r="I264" s="21"/>
      <c r="J264" s="21"/>
    </row>
    <row r="265" spans="1:10" ht="15" customHeight="1" thickTop="1" thickBot="1">
      <c r="A265" s="169" t="s">
        <v>39</v>
      </c>
      <c r="B265" s="169"/>
      <c r="C265" s="186">
        <f t="shared" si="4"/>
        <v>0</v>
      </c>
      <c r="D265" s="186"/>
      <c r="E265" s="186"/>
    </row>
    <row r="266" spans="1:10" ht="15" customHeight="1" thickTop="1" thickBot="1">
      <c r="A266" s="147" t="s">
        <v>14</v>
      </c>
      <c r="B266" s="147"/>
      <c r="C266" s="152">
        <f t="shared" si="4"/>
        <v>0</v>
      </c>
      <c r="D266" s="152"/>
      <c r="E266" s="152"/>
    </row>
    <row r="267" spans="1:10" ht="7.35" customHeight="1" thickTop="1">
      <c r="A267" s="27"/>
      <c r="B267" s="27"/>
      <c r="C267" s="27"/>
      <c r="D267" s="28"/>
      <c r="E267" s="28"/>
    </row>
    <row r="268" spans="1:10" s="16" customFormat="1" ht="182.85" customHeight="1">
      <c r="A268" s="194" t="s">
        <v>52</v>
      </c>
      <c r="B268" s="194"/>
      <c r="C268" s="194"/>
      <c r="D268" s="194"/>
      <c r="E268" s="194"/>
    </row>
    <row r="269" spans="1:10" s="16" customFormat="1" ht="7.35" customHeight="1" thickBot="1">
      <c r="A269" s="195"/>
      <c r="B269" s="195"/>
      <c r="C269" s="195"/>
      <c r="D269" s="195"/>
      <c r="E269" s="195"/>
    </row>
    <row r="270" spans="1:10" s="16" customFormat="1" ht="15" customHeight="1" thickTop="1">
      <c r="A270" s="188">
        <v>1</v>
      </c>
      <c r="B270" s="189"/>
      <c r="C270" s="31">
        <v>2</v>
      </c>
      <c r="D270" s="32">
        <v>3</v>
      </c>
      <c r="E270" s="32">
        <v>4</v>
      </c>
    </row>
    <row r="271" spans="1:10" s="16" customFormat="1" ht="30.95" customHeight="1" thickBot="1">
      <c r="A271" s="33" t="s">
        <v>41</v>
      </c>
      <c r="B271" s="33" t="s">
        <v>42</v>
      </c>
      <c r="C271" s="33" t="s">
        <v>43</v>
      </c>
      <c r="D271" s="34" t="s">
        <v>44</v>
      </c>
      <c r="E271" s="34" t="s">
        <v>50</v>
      </c>
    </row>
    <row r="272" spans="1:10" s="16" customFormat="1" ht="15" customHeight="1" thickTop="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thickBot="1">
      <c r="A312" s="61"/>
      <c r="B312" s="61"/>
      <c r="C312" s="61"/>
      <c r="D312" s="62"/>
      <c r="E312" s="62"/>
    </row>
    <row r="313" spans="1:10" ht="15" customHeight="1" thickTop="1">
      <c r="A313" s="103" t="s">
        <v>37</v>
      </c>
      <c r="B313" s="23"/>
      <c r="C313" s="23"/>
      <c r="D313" s="24"/>
      <c r="E313" s="24"/>
    </row>
    <row r="314" spans="1:10" ht="7.35" customHeight="1">
      <c r="A314" s="25"/>
      <c r="B314" s="23"/>
      <c r="C314" s="23"/>
      <c r="D314" s="24"/>
      <c r="E314" s="24"/>
    </row>
    <row r="315" spans="1:10" ht="15" customHeight="1" thickBot="1">
      <c r="A315" s="147" t="s">
        <v>13</v>
      </c>
      <c r="B315" s="147"/>
      <c r="C315" s="151">
        <f t="shared" ref="C315:C318" si="5">C3</f>
        <v>0</v>
      </c>
      <c r="D315" s="151"/>
      <c r="E315" s="151"/>
    </row>
    <row r="316" spans="1:10" s="20" customFormat="1" ht="15" customHeight="1" thickTop="1" thickBot="1">
      <c r="A316" s="169" t="s">
        <v>38</v>
      </c>
      <c r="B316" s="169"/>
      <c r="C316" s="186">
        <f t="shared" si="5"/>
        <v>0</v>
      </c>
      <c r="D316" s="186"/>
      <c r="E316" s="186"/>
      <c r="F316" s="21"/>
      <c r="G316" s="21"/>
      <c r="H316" s="21"/>
      <c r="I316" s="21"/>
      <c r="J316" s="21"/>
    </row>
    <row r="317" spans="1:10" ht="15" customHeight="1" thickTop="1" thickBot="1">
      <c r="A317" s="169" t="s">
        <v>39</v>
      </c>
      <c r="B317" s="169"/>
      <c r="C317" s="186">
        <f t="shared" si="5"/>
        <v>0</v>
      </c>
      <c r="D317" s="186"/>
      <c r="E317" s="186"/>
    </row>
    <row r="318" spans="1:10" ht="15" customHeight="1" thickTop="1" thickBot="1">
      <c r="A318" s="147" t="s">
        <v>14</v>
      </c>
      <c r="B318" s="147"/>
      <c r="C318" s="152">
        <f t="shared" si="5"/>
        <v>0</v>
      </c>
      <c r="D318" s="152"/>
      <c r="E318" s="152"/>
    </row>
    <row r="319" spans="1:10" ht="7.35" customHeight="1" thickTop="1">
      <c r="A319" s="27"/>
      <c r="B319" s="27"/>
      <c r="C319" s="27"/>
      <c r="D319" s="28"/>
      <c r="E319" s="28"/>
    </row>
    <row r="320" spans="1:10" s="16" customFormat="1" ht="182.85" customHeight="1">
      <c r="A320" s="187" t="s">
        <v>48</v>
      </c>
      <c r="B320" s="187"/>
      <c r="C320" s="187"/>
      <c r="D320" s="187"/>
      <c r="E320" s="187"/>
    </row>
    <row r="321" spans="1:5" s="16" customFormat="1" ht="7.35" customHeight="1" thickBot="1">
      <c r="A321" s="54"/>
      <c r="B321" s="29"/>
      <c r="C321" s="29"/>
      <c r="D321" s="30"/>
      <c r="E321" s="30"/>
    </row>
    <row r="322" spans="1:5" s="16" customFormat="1" ht="15" customHeight="1" thickTop="1">
      <c r="A322" s="188">
        <v>1</v>
      </c>
      <c r="B322" s="189"/>
      <c r="C322" s="56">
        <v>2</v>
      </c>
      <c r="D322" s="32">
        <v>3</v>
      </c>
      <c r="E322" s="32">
        <v>4</v>
      </c>
    </row>
    <row r="323" spans="1:5" s="16" customFormat="1" ht="30.95" customHeight="1" thickBot="1">
      <c r="A323" s="64" t="s">
        <v>41</v>
      </c>
      <c r="B323" s="64" t="s">
        <v>42</v>
      </c>
      <c r="C323" s="64" t="s">
        <v>43</v>
      </c>
      <c r="D323" s="34" t="s">
        <v>44</v>
      </c>
      <c r="E323" s="34" t="s">
        <v>50</v>
      </c>
    </row>
    <row r="324" spans="1:5" s="16" customFormat="1" ht="15" customHeight="1" thickTop="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thickBot="1">
      <c r="A364" s="65"/>
      <c r="B364" s="65"/>
      <c r="C364" s="65"/>
      <c r="D364" s="66"/>
      <c r="E364" s="66"/>
    </row>
    <row r="365" spans="1:10" ht="15" customHeight="1" thickTop="1">
      <c r="A365" s="103" t="s">
        <v>37</v>
      </c>
      <c r="B365" s="23"/>
      <c r="C365" s="23"/>
      <c r="D365" s="24"/>
      <c r="E365" s="24"/>
    </row>
    <row r="366" spans="1:10" ht="7.35" customHeight="1">
      <c r="A366" s="25"/>
      <c r="B366" s="23"/>
      <c r="C366" s="23"/>
      <c r="D366" s="24"/>
      <c r="E366" s="24"/>
    </row>
    <row r="367" spans="1:10" ht="15" customHeight="1" thickBot="1">
      <c r="A367" s="147" t="s">
        <v>13</v>
      </c>
      <c r="B367" s="147"/>
      <c r="C367" s="151">
        <f t="shared" ref="C367:C370" si="6">C3</f>
        <v>0</v>
      </c>
      <c r="D367" s="151"/>
      <c r="E367" s="151"/>
    </row>
    <row r="368" spans="1:10" s="20" customFormat="1" ht="15" customHeight="1" thickTop="1" thickBot="1">
      <c r="A368" s="169" t="s">
        <v>38</v>
      </c>
      <c r="B368" s="169"/>
      <c r="C368" s="186">
        <f t="shared" si="6"/>
        <v>0</v>
      </c>
      <c r="D368" s="186"/>
      <c r="E368" s="186"/>
      <c r="F368" s="21"/>
      <c r="G368" s="21"/>
      <c r="H368" s="21"/>
      <c r="I368" s="21"/>
      <c r="J368" s="21"/>
    </row>
    <row r="369" spans="1:5" ht="15" customHeight="1" thickTop="1" thickBot="1">
      <c r="A369" s="169" t="s">
        <v>39</v>
      </c>
      <c r="B369" s="169"/>
      <c r="C369" s="186">
        <f t="shared" si="6"/>
        <v>0</v>
      </c>
      <c r="D369" s="186"/>
      <c r="E369" s="186"/>
    </row>
    <row r="370" spans="1:5" ht="15" customHeight="1" thickTop="1" thickBot="1">
      <c r="A370" s="147" t="s">
        <v>14</v>
      </c>
      <c r="B370" s="147"/>
      <c r="C370" s="152">
        <f t="shared" si="6"/>
        <v>0</v>
      </c>
      <c r="D370" s="152"/>
      <c r="E370" s="152"/>
    </row>
    <row r="371" spans="1:5" ht="7.35" customHeight="1" thickTop="1">
      <c r="A371" s="27"/>
      <c r="B371" s="27"/>
      <c r="C371" s="27"/>
      <c r="D371" s="28"/>
      <c r="E371" s="28"/>
    </row>
    <row r="372" spans="1:5" s="16" customFormat="1" ht="182.85" customHeight="1">
      <c r="A372" s="193" t="s">
        <v>51</v>
      </c>
      <c r="B372" s="193"/>
      <c r="C372" s="193"/>
      <c r="D372" s="193"/>
      <c r="E372" s="193"/>
    </row>
    <row r="373" spans="1:5" s="16" customFormat="1" ht="7.35" customHeight="1" thickBot="1">
      <c r="A373" s="29"/>
      <c r="B373" s="29"/>
      <c r="C373" s="29"/>
      <c r="D373" s="30"/>
      <c r="E373" s="30"/>
    </row>
    <row r="374" spans="1:5" s="16" customFormat="1" ht="15" customHeight="1" thickTop="1">
      <c r="A374" s="196">
        <v>1</v>
      </c>
      <c r="B374" s="197"/>
      <c r="C374" s="56">
        <v>2</v>
      </c>
      <c r="D374" s="31">
        <v>3</v>
      </c>
      <c r="E374" s="31">
        <v>4</v>
      </c>
    </row>
    <row r="375" spans="1:5" s="16" customFormat="1" ht="30.95" customHeight="1" thickBot="1">
      <c r="A375" s="64" t="s">
        <v>41</v>
      </c>
      <c r="B375" s="64" t="s">
        <v>42</v>
      </c>
      <c r="C375" s="64" t="s">
        <v>43</v>
      </c>
      <c r="D375" s="34" t="s">
        <v>44</v>
      </c>
      <c r="E375" s="34" t="s">
        <v>50</v>
      </c>
    </row>
    <row r="376" spans="1:5" s="16" customFormat="1" ht="15" customHeight="1" thickTop="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85"/>
      <c r="B414" s="185"/>
      <c r="C414" s="105"/>
      <c r="D414" s="104" t="s">
        <v>47</v>
      </c>
      <c r="E414" s="106">
        <f>SUM((E12:E52,E64:E106,E120:E161,E173:E214,E226:E267,E279:E320,E332:E373,E385:E413))</f>
        <v>0</v>
      </c>
    </row>
  </sheetData>
  <sheetProtection algorithmName="SHA-512" hashValue="V1V0w2AMBv71/nGiDIGq6jjad3idwYXKAVJlJ1lH9hXGcDK2k6mav+FWgIO+xdPaq49kbng8b5puMb4pFnCQqQ==" saltValue="AHdTS783QBS5lLmGzNJ9Nw=="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09:B109"/>
    <mergeCell ref="C109:E109"/>
    <mergeCell ref="A110:B110"/>
    <mergeCell ref="C110:E110"/>
    <mergeCell ref="A57:B57"/>
    <mergeCell ref="C57:E57"/>
    <mergeCell ref="A58:B58"/>
    <mergeCell ref="C58:E58"/>
    <mergeCell ref="A60:E60"/>
    <mergeCell ref="A3:B3"/>
    <mergeCell ref="C3:E3"/>
    <mergeCell ref="A4:B4"/>
    <mergeCell ref="C4:E4"/>
    <mergeCell ref="A5:B5"/>
    <mergeCell ref="C5:E5"/>
    <mergeCell ref="A414:B414"/>
    <mergeCell ref="A56:B56"/>
    <mergeCell ref="C56:E56"/>
    <mergeCell ref="A6:B6"/>
    <mergeCell ref="C6:E6"/>
    <mergeCell ref="A8:E8"/>
    <mergeCell ref="A10:B10"/>
    <mergeCell ref="A55:B55"/>
    <mergeCell ref="C55:E55"/>
    <mergeCell ref="A114:B114"/>
    <mergeCell ref="A112:E112"/>
    <mergeCell ref="A62:B62"/>
    <mergeCell ref="A107:B107"/>
    <mergeCell ref="C107:E107"/>
    <mergeCell ref="A108:B108"/>
    <mergeCell ref="C108:E108"/>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1AEA8-DCA6-4B14-A992-7C937C33D615}">
  <sheetPr>
    <tabColor rgb="FF0000FF"/>
  </sheetPr>
  <dimension ref="A1:J414"/>
  <sheetViews>
    <sheetView view="pageLayout" topLeftCell="A4" zoomScale="160" zoomScaleNormal="200" zoomScalePageLayoutView="16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thickTop="1" thickBot="1">
      <c r="A1" s="140" t="s">
        <v>56</v>
      </c>
      <c r="B1" s="141"/>
      <c r="C1" s="141"/>
      <c r="D1" s="139" t="s">
        <v>55</v>
      </c>
      <c r="E1" s="137">
        <f>$E$414</f>
        <v>0</v>
      </c>
      <c r="F1" s="3"/>
      <c r="G1" s="3"/>
    </row>
    <row r="2" spans="1:10" ht="7.35" customHeight="1" thickTop="1">
      <c r="A2" s="25"/>
      <c r="B2" s="23"/>
      <c r="C2" s="23"/>
      <c r="D2" s="24"/>
      <c r="E2" s="24"/>
      <c r="F2" s="3"/>
      <c r="G2" s="3"/>
    </row>
    <row r="3" spans="1:10" ht="15" customHeight="1" thickBot="1">
      <c r="A3" s="147" t="s">
        <v>13</v>
      </c>
      <c r="B3" s="147"/>
      <c r="C3" s="151">
        <f>'Schools Informational Listing'!$D$3</f>
        <v>0</v>
      </c>
      <c r="D3" s="151"/>
      <c r="E3" s="151"/>
    </row>
    <row r="4" spans="1:10" ht="15" customHeight="1" thickTop="1" thickBot="1">
      <c r="A4" s="169" t="s">
        <v>38</v>
      </c>
      <c r="B4" s="169"/>
      <c r="C4" s="186">
        <f>'Schools Informational Listing'!$A$20</f>
        <v>0</v>
      </c>
      <c r="D4" s="186"/>
      <c r="E4" s="186"/>
    </row>
    <row r="5" spans="1:10" s="4" customFormat="1" ht="15" customHeight="1" thickTop="1" thickBot="1">
      <c r="A5" s="169" t="s">
        <v>39</v>
      </c>
      <c r="B5" s="169"/>
      <c r="C5" s="186">
        <f>'Schools Informational Listing'!$B$20</f>
        <v>0</v>
      </c>
      <c r="D5" s="186"/>
      <c r="E5" s="186"/>
      <c r="F5" s="1"/>
      <c r="G5" s="1"/>
      <c r="H5" s="1"/>
      <c r="I5" s="9"/>
      <c r="J5" s="1"/>
    </row>
    <row r="6" spans="1:10" ht="15" customHeight="1" thickTop="1" thickBot="1">
      <c r="A6" s="147" t="s">
        <v>14</v>
      </c>
      <c r="B6" s="147"/>
      <c r="C6" s="152">
        <f>'Schools Informational Listing'!$D$4</f>
        <v>0</v>
      </c>
      <c r="D6" s="152"/>
      <c r="E6" s="152"/>
    </row>
    <row r="7" spans="1:10" s="2" customFormat="1" ht="7.35" customHeight="1" thickTop="1">
      <c r="A7" s="27"/>
      <c r="B7" s="27"/>
      <c r="C7" s="27"/>
      <c r="D7" s="28"/>
      <c r="E7" s="28"/>
      <c r="F7" s="5"/>
      <c r="G7" s="5"/>
      <c r="H7" s="6"/>
      <c r="I7" s="6"/>
      <c r="J7" s="6"/>
    </row>
    <row r="8" spans="1:10" s="20" customFormat="1" ht="182.85" customHeight="1">
      <c r="A8" s="187" t="s">
        <v>48</v>
      </c>
      <c r="B8" s="187"/>
      <c r="C8" s="187"/>
      <c r="D8" s="187"/>
      <c r="E8" s="187"/>
      <c r="F8" s="19"/>
      <c r="G8" s="19"/>
      <c r="H8" s="19"/>
      <c r="I8" s="19"/>
      <c r="J8" s="19"/>
    </row>
    <row r="9" spans="1:10" s="1" customFormat="1" ht="7.35" customHeight="1" thickBot="1">
      <c r="A9" s="29"/>
      <c r="B9" s="29"/>
      <c r="C9" s="29"/>
      <c r="D9" s="30"/>
      <c r="E9" s="30"/>
    </row>
    <row r="10" spans="1:10" s="1" customFormat="1" ht="15" customHeight="1" thickTop="1">
      <c r="A10" s="188">
        <v>1</v>
      </c>
      <c r="B10" s="189"/>
      <c r="C10" s="31">
        <v>2</v>
      </c>
      <c r="D10" s="32">
        <v>3</v>
      </c>
      <c r="E10" s="32">
        <v>4</v>
      </c>
    </row>
    <row r="11" spans="1:10" s="1" customFormat="1" ht="30.95" customHeight="1" thickBot="1">
      <c r="A11" s="33" t="s">
        <v>41</v>
      </c>
      <c r="B11" s="33" t="s">
        <v>42</v>
      </c>
      <c r="C11" s="33" t="s">
        <v>43</v>
      </c>
      <c r="D11" s="34" t="s">
        <v>44</v>
      </c>
      <c r="E11" s="34" t="s">
        <v>45</v>
      </c>
    </row>
    <row r="12" spans="1:10" s="16" customFormat="1" ht="15" customHeight="1" thickTop="1">
      <c r="A12" s="95"/>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thickBot="1">
      <c r="A52" s="40"/>
      <c r="B52" s="40"/>
      <c r="C52" s="40"/>
      <c r="D52" s="41"/>
      <c r="E52" s="41"/>
    </row>
    <row r="53" spans="1:10" ht="18" customHeight="1" thickTop="1">
      <c r="A53" s="103" t="s">
        <v>37</v>
      </c>
      <c r="B53" s="23"/>
      <c r="C53" s="23"/>
      <c r="D53" s="24"/>
      <c r="E53" s="24"/>
    </row>
    <row r="54" spans="1:10" ht="7.35" customHeight="1">
      <c r="A54" s="25"/>
      <c r="B54" s="23"/>
      <c r="C54" s="23"/>
      <c r="D54" s="24"/>
      <c r="E54" s="24"/>
    </row>
    <row r="55" spans="1:10" ht="15" customHeight="1" thickBot="1">
      <c r="A55" s="147" t="s">
        <v>13</v>
      </c>
      <c r="B55" s="147"/>
      <c r="C55" s="151">
        <f t="shared" ref="C55:C58" si="0">C3</f>
        <v>0</v>
      </c>
      <c r="D55" s="151"/>
      <c r="E55" s="151"/>
    </row>
    <row r="56" spans="1:10" ht="15" customHeight="1" thickTop="1" thickBot="1">
      <c r="A56" s="169" t="s">
        <v>38</v>
      </c>
      <c r="B56" s="169"/>
      <c r="C56" s="186">
        <f t="shared" si="0"/>
        <v>0</v>
      </c>
      <c r="D56" s="186"/>
      <c r="E56" s="186"/>
    </row>
    <row r="57" spans="1:10" ht="15" customHeight="1" thickTop="1" thickBot="1">
      <c r="A57" s="169" t="s">
        <v>39</v>
      </c>
      <c r="B57" s="169"/>
      <c r="C57" s="186">
        <f t="shared" si="0"/>
        <v>0</v>
      </c>
      <c r="D57" s="186"/>
      <c r="E57" s="186"/>
    </row>
    <row r="58" spans="1:10" s="20" customFormat="1" ht="15" customHeight="1" thickTop="1" thickBot="1">
      <c r="A58" s="147" t="s">
        <v>14</v>
      </c>
      <c r="B58" s="147"/>
      <c r="C58" s="152">
        <f t="shared" si="0"/>
        <v>0</v>
      </c>
      <c r="D58" s="152"/>
      <c r="E58" s="152"/>
      <c r="F58" s="21"/>
      <c r="G58" s="21"/>
      <c r="H58" s="21"/>
      <c r="I58" s="21"/>
      <c r="J58" s="21"/>
    </row>
    <row r="59" spans="1:10" ht="7.35" customHeight="1" thickTop="1">
      <c r="A59" s="27"/>
      <c r="B59" s="27"/>
      <c r="C59" s="27"/>
      <c r="D59" s="28"/>
      <c r="E59" s="28"/>
    </row>
    <row r="60" spans="1:10" ht="182.85" customHeight="1">
      <c r="A60" s="187" t="s">
        <v>48</v>
      </c>
      <c r="B60" s="187"/>
      <c r="C60" s="187"/>
      <c r="D60" s="187"/>
      <c r="E60" s="187"/>
    </row>
    <row r="61" spans="1:10" ht="7.35" customHeight="1" thickBot="1">
      <c r="A61" s="29"/>
      <c r="B61" s="29"/>
      <c r="C61" s="29"/>
      <c r="D61" s="30"/>
      <c r="E61" s="30"/>
    </row>
    <row r="62" spans="1:10" s="16" customFormat="1" ht="15" customHeight="1" thickTop="1">
      <c r="A62" s="188">
        <v>1</v>
      </c>
      <c r="B62" s="189"/>
      <c r="C62" s="31">
        <v>2</v>
      </c>
      <c r="D62" s="32">
        <v>3</v>
      </c>
      <c r="E62" s="32">
        <v>4</v>
      </c>
    </row>
    <row r="63" spans="1:10" s="16" customFormat="1" ht="30.95" customHeight="1" thickBot="1">
      <c r="A63" s="33" t="s">
        <v>41</v>
      </c>
      <c r="B63" s="33" t="s">
        <v>42</v>
      </c>
      <c r="C63" s="33" t="s">
        <v>43</v>
      </c>
      <c r="D63" s="34" t="s">
        <v>44</v>
      </c>
      <c r="E63" s="34" t="s">
        <v>45</v>
      </c>
    </row>
    <row r="64" spans="1:10" s="16" customFormat="1" ht="15" customHeight="1" thickTop="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thickBot="1">
      <c r="A104" s="40"/>
      <c r="B104" s="40"/>
      <c r="C104" s="40"/>
      <c r="D104" s="41"/>
      <c r="E104" s="41"/>
    </row>
    <row r="105" spans="1:10" ht="15" customHeight="1" thickTop="1">
      <c r="A105" s="103" t="s">
        <v>37</v>
      </c>
      <c r="B105" s="23"/>
      <c r="C105" s="23"/>
      <c r="D105" s="24"/>
      <c r="E105" s="24"/>
    </row>
    <row r="106" spans="1:10" ht="7.35" customHeight="1">
      <c r="A106" s="25"/>
      <c r="B106" s="23"/>
      <c r="C106" s="23"/>
      <c r="D106" s="24"/>
      <c r="E106" s="24"/>
    </row>
    <row r="107" spans="1:10" ht="15" customHeight="1" thickBot="1">
      <c r="A107" s="147" t="s">
        <v>13</v>
      </c>
      <c r="B107" s="147"/>
      <c r="C107" s="151">
        <f t="shared" ref="C107:C110" si="1">C3</f>
        <v>0</v>
      </c>
      <c r="D107" s="151"/>
      <c r="E107" s="151"/>
    </row>
    <row r="108" spans="1:10" ht="15" customHeight="1" thickTop="1" thickBot="1">
      <c r="A108" s="169" t="s">
        <v>38</v>
      </c>
      <c r="B108" s="169"/>
      <c r="C108" s="186">
        <f t="shared" si="1"/>
        <v>0</v>
      </c>
      <c r="D108" s="186"/>
      <c r="E108" s="186"/>
    </row>
    <row r="109" spans="1:10" ht="15" customHeight="1" thickTop="1" thickBot="1">
      <c r="A109" s="169" t="s">
        <v>39</v>
      </c>
      <c r="B109" s="169"/>
      <c r="C109" s="186">
        <f t="shared" si="1"/>
        <v>0</v>
      </c>
      <c r="D109" s="186"/>
      <c r="E109" s="186"/>
    </row>
    <row r="110" spans="1:10" s="20" customFormat="1" ht="15" customHeight="1" thickTop="1" thickBot="1">
      <c r="A110" s="147" t="s">
        <v>14</v>
      </c>
      <c r="B110" s="147"/>
      <c r="C110" s="152">
        <f t="shared" si="1"/>
        <v>0</v>
      </c>
      <c r="D110" s="152"/>
      <c r="E110" s="152"/>
      <c r="F110" s="21"/>
      <c r="G110" s="21"/>
      <c r="H110" s="21"/>
      <c r="I110" s="21"/>
      <c r="J110" s="21"/>
    </row>
    <row r="111" spans="1:10" ht="7.35" customHeight="1" thickTop="1">
      <c r="A111" s="27"/>
      <c r="B111" s="27"/>
      <c r="C111" s="27"/>
      <c r="D111" s="28"/>
      <c r="E111" s="28"/>
    </row>
    <row r="112" spans="1:10" s="16" customFormat="1" ht="182.85" customHeight="1">
      <c r="A112" s="187" t="s">
        <v>49</v>
      </c>
      <c r="B112" s="187"/>
      <c r="C112" s="187"/>
      <c r="D112" s="187"/>
      <c r="E112" s="187"/>
    </row>
    <row r="113" spans="1:5" s="16" customFormat="1" ht="7.35" customHeight="1" thickBot="1">
      <c r="A113" s="29"/>
      <c r="B113" s="29"/>
      <c r="C113" s="29"/>
      <c r="D113" s="30"/>
      <c r="E113" s="30"/>
    </row>
    <row r="114" spans="1:5" s="16" customFormat="1" ht="15" customHeight="1" thickTop="1">
      <c r="A114" s="188">
        <v>1</v>
      </c>
      <c r="B114" s="189"/>
      <c r="C114" s="31">
        <v>2</v>
      </c>
      <c r="D114" s="32">
        <v>3</v>
      </c>
      <c r="E114" s="32">
        <v>4</v>
      </c>
    </row>
    <row r="115" spans="1:5" s="16" customFormat="1" ht="30.95" customHeight="1" thickBot="1">
      <c r="A115" s="33" t="s">
        <v>41</v>
      </c>
      <c r="B115" s="33" t="s">
        <v>42</v>
      </c>
      <c r="C115" s="33" t="s">
        <v>43</v>
      </c>
      <c r="D115" s="34" t="s">
        <v>44</v>
      </c>
      <c r="E115" s="34" t="s">
        <v>50</v>
      </c>
    </row>
    <row r="116" spans="1:5" s="16" customFormat="1" ht="15" customHeight="1" thickTop="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thickBot="1">
      <c r="A156" s="61"/>
      <c r="B156" s="61"/>
      <c r="C156" s="61"/>
      <c r="D156" s="62"/>
      <c r="E156" s="62"/>
    </row>
    <row r="157" spans="1:10" ht="15" customHeight="1" thickTop="1">
      <c r="A157" s="103" t="s">
        <v>37</v>
      </c>
      <c r="B157" s="23"/>
      <c r="C157" s="23"/>
      <c r="D157" s="24"/>
      <c r="E157" s="24"/>
    </row>
    <row r="158" spans="1:10" ht="7.35" customHeight="1">
      <c r="A158" s="25"/>
      <c r="B158" s="23"/>
      <c r="C158" s="23"/>
      <c r="D158" s="24"/>
      <c r="E158" s="24"/>
    </row>
    <row r="159" spans="1:10" ht="15" customHeight="1" thickBot="1">
      <c r="A159" s="191" t="s">
        <v>13</v>
      </c>
      <c r="B159" s="191"/>
      <c r="C159" s="151">
        <f t="shared" ref="C159:C162" si="2">C3</f>
        <v>0</v>
      </c>
      <c r="D159" s="151"/>
      <c r="E159" s="151"/>
    </row>
    <row r="160" spans="1:10" s="20" customFormat="1" ht="15" customHeight="1" thickTop="1" thickBot="1">
      <c r="A160" s="192" t="s">
        <v>38</v>
      </c>
      <c r="B160" s="192"/>
      <c r="C160" s="186">
        <f t="shared" si="2"/>
        <v>0</v>
      </c>
      <c r="D160" s="186"/>
      <c r="E160" s="186"/>
      <c r="F160" s="21"/>
      <c r="G160" s="21"/>
      <c r="H160" s="21"/>
      <c r="I160" s="21"/>
      <c r="J160" s="21"/>
    </row>
    <row r="161" spans="1:5" ht="15" customHeight="1" thickTop="1" thickBot="1">
      <c r="A161" s="192" t="s">
        <v>39</v>
      </c>
      <c r="B161" s="192"/>
      <c r="C161" s="186">
        <f t="shared" si="2"/>
        <v>0</v>
      </c>
      <c r="D161" s="186"/>
      <c r="E161" s="186"/>
    </row>
    <row r="162" spans="1:5" ht="15" customHeight="1" thickTop="1" thickBot="1">
      <c r="A162" s="191" t="s">
        <v>14</v>
      </c>
      <c r="B162" s="191"/>
      <c r="C162" s="152">
        <f t="shared" si="2"/>
        <v>0</v>
      </c>
      <c r="D162" s="152"/>
      <c r="E162" s="152"/>
    </row>
    <row r="163" spans="1:5" ht="7.35" customHeight="1" thickTop="1">
      <c r="A163" s="27"/>
      <c r="B163" s="27"/>
      <c r="C163" s="27"/>
      <c r="D163" s="28"/>
      <c r="E163" s="28"/>
    </row>
    <row r="164" spans="1:5" s="16" customFormat="1" ht="182.85" customHeight="1">
      <c r="A164" s="193" t="s">
        <v>51</v>
      </c>
      <c r="B164" s="193"/>
      <c r="C164" s="193"/>
      <c r="D164" s="193"/>
      <c r="E164" s="193"/>
    </row>
    <row r="165" spans="1:5" s="16" customFormat="1" ht="7.35" customHeight="1" thickBot="1">
      <c r="A165" s="29"/>
      <c r="B165" s="29"/>
      <c r="C165" s="29"/>
      <c r="D165" s="30"/>
      <c r="E165" s="30"/>
    </row>
    <row r="166" spans="1:5" s="16" customFormat="1" ht="15" customHeight="1" thickTop="1">
      <c r="A166" s="188">
        <v>1</v>
      </c>
      <c r="B166" s="189"/>
      <c r="C166" s="31">
        <v>2</v>
      </c>
      <c r="D166" s="32">
        <v>3</v>
      </c>
      <c r="E166" s="32">
        <v>4</v>
      </c>
    </row>
    <row r="167" spans="1:5" s="16" customFormat="1" ht="30.95" customHeight="1" thickBot="1">
      <c r="A167" s="33" t="s">
        <v>41</v>
      </c>
      <c r="B167" s="33" t="s">
        <v>42</v>
      </c>
      <c r="C167" s="33" t="s">
        <v>43</v>
      </c>
      <c r="D167" s="34" t="s">
        <v>44</v>
      </c>
      <c r="E167" s="34" t="s">
        <v>50</v>
      </c>
    </row>
    <row r="168" spans="1:5" s="16" customFormat="1" ht="15" customHeight="1" thickTop="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thickBot="1">
      <c r="A208" s="61"/>
      <c r="B208" s="61"/>
      <c r="C208" s="61"/>
      <c r="D208" s="62"/>
      <c r="E208" s="62"/>
    </row>
    <row r="209" spans="1:10" ht="15" customHeight="1" thickTop="1">
      <c r="A209" s="103" t="s">
        <v>37</v>
      </c>
      <c r="B209" s="23"/>
      <c r="C209" s="23"/>
      <c r="D209" s="24"/>
      <c r="E209" s="24"/>
    </row>
    <row r="210" spans="1:10" ht="7.35" customHeight="1">
      <c r="A210" s="25"/>
      <c r="B210" s="23"/>
      <c r="C210" s="23"/>
      <c r="D210" s="24"/>
      <c r="E210" s="24"/>
    </row>
    <row r="211" spans="1:10" ht="15" customHeight="1" thickBot="1">
      <c r="A211" s="147" t="s">
        <v>13</v>
      </c>
      <c r="B211" s="147"/>
      <c r="C211" s="151">
        <f t="shared" ref="C211:C214" si="3">C3</f>
        <v>0</v>
      </c>
      <c r="D211" s="151"/>
      <c r="E211" s="151"/>
    </row>
    <row r="212" spans="1:10" s="20" customFormat="1" ht="15" customHeight="1" thickTop="1" thickBot="1">
      <c r="A212" s="169" t="s">
        <v>38</v>
      </c>
      <c r="B212" s="169"/>
      <c r="C212" s="186">
        <f t="shared" si="3"/>
        <v>0</v>
      </c>
      <c r="D212" s="186"/>
      <c r="E212" s="186"/>
      <c r="F212" s="21"/>
      <c r="G212" s="21"/>
      <c r="H212" s="21"/>
      <c r="I212" s="21"/>
      <c r="J212" s="21"/>
    </row>
    <row r="213" spans="1:10" ht="15" customHeight="1" thickTop="1" thickBot="1">
      <c r="A213" s="169" t="s">
        <v>39</v>
      </c>
      <c r="B213" s="169"/>
      <c r="C213" s="186">
        <f t="shared" si="3"/>
        <v>0</v>
      </c>
      <c r="D213" s="186"/>
      <c r="E213" s="186"/>
    </row>
    <row r="214" spans="1:10" ht="15" customHeight="1" thickTop="1" thickBot="1">
      <c r="A214" s="147" t="s">
        <v>14</v>
      </c>
      <c r="B214" s="147"/>
      <c r="C214" s="152">
        <f t="shared" si="3"/>
        <v>0</v>
      </c>
      <c r="D214" s="152"/>
      <c r="E214" s="152"/>
    </row>
    <row r="215" spans="1:10" ht="7.35" customHeight="1" thickTop="1">
      <c r="A215" s="55"/>
      <c r="B215" s="27"/>
      <c r="C215" s="27"/>
      <c r="D215" s="28"/>
      <c r="E215" s="28"/>
    </row>
    <row r="216" spans="1:10" s="16" customFormat="1" ht="182.85" customHeight="1">
      <c r="A216" s="193" t="s">
        <v>51</v>
      </c>
      <c r="B216" s="193"/>
      <c r="C216" s="193"/>
      <c r="D216" s="193"/>
      <c r="E216" s="193"/>
    </row>
    <row r="217" spans="1:10" s="16" customFormat="1" ht="7.35" customHeight="1" thickBot="1">
      <c r="A217" s="29"/>
      <c r="B217" s="29"/>
      <c r="C217" s="29"/>
      <c r="D217" s="30"/>
      <c r="E217" s="30"/>
    </row>
    <row r="218" spans="1:10" s="16" customFormat="1" ht="15" customHeight="1" thickTop="1">
      <c r="A218" s="188">
        <v>1</v>
      </c>
      <c r="B218" s="189"/>
      <c r="C218" s="31">
        <v>2</v>
      </c>
      <c r="D218" s="32">
        <v>3</v>
      </c>
      <c r="E218" s="32">
        <v>4</v>
      </c>
    </row>
    <row r="219" spans="1:10" s="16" customFormat="1" ht="30.95" customHeight="1" thickBot="1">
      <c r="A219" s="33" t="s">
        <v>41</v>
      </c>
      <c r="B219" s="33" t="s">
        <v>42</v>
      </c>
      <c r="C219" s="33" t="s">
        <v>43</v>
      </c>
      <c r="D219" s="34" t="s">
        <v>44</v>
      </c>
      <c r="E219" s="34" t="s">
        <v>50</v>
      </c>
    </row>
    <row r="220" spans="1:10" s="16" customFormat="1" ht="15" customHeight="1" thickTop="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thickBot="1">
      <c r="A260" s="61"/>
      <c r="B260" s="61"/>
      <c r="C260" s="61"/>
      <c r="D260" s="62"/>
      <c r="E260" s="62"/>
    </row>
    <row r="261" spans="1:10" ht="15" customHeight="1" thickTop="1">
      <c r="A261" s="103" t="s">
        <v>37</v>
      </c>
      <c r="B261" s="23"/>
      <c r="C261" s="23"/>
      <c r="D261" s="24"/>
      <c r="E261" s="24"/>
    </row>
    <row r="262" spans="1:10" ht="7.35" customHeight="1">
      <c r="A262" s="25"/>
      <c r="B262" s="23"/>
      <c r="C262" s="23"/>
      <c r="D262" s="24"/>
      <c r="E262" s="24"/>
    </row>
    <row r="263" spans="1:10" ht="15" customHeight="1" thickBot="1">
      <c r="A263" s="147" t="s">
        <v>13</v>
      </c>
      <c r="B263" s="147"/>
      <c r="C263" s="151">
        <f t="shared" ref="C263:C266" si="4">C3</f>
        <v>0</v>
      </c>
      <c r="D263" s="151"/>
      <c r="E263" s="151"/>
    </row>
    <row r="264" spans="1:10" s="20" customFormat="1" ht="15" customHeight="1" thickTop="1" thickBot="1">
      <c r="A264" s="169" t="s">
        <v>38</v>
      </c>
      <c r="B264" s="169"/>
      <c r="C264" s="186">
        <f t="shared" si="4"/>
        <v>0</v>
      </c>
      <c r="D264" s="186"/>
      <c r="E264" s="186"/>
      <c r="F264" s="21"/>
      <c r="G264" s="21"/>
      <c r="H264" s="21"/>
      <c r="I264" s="21"/>
      <c r="J264" s="21"/>
    </row>
    <row r="265" spans="1:10" ht="15" customHeight="1" thickTop="1" thickBot="1">
      <c r="A265" s="169" t="s">
        <v>39</v>
      </c>
      <c r="B265" s="169"/>
      <c r="C265" s="186">
        <f t="shared" si="4"/>
        <v>0</v>
      </c>
      <c r="D265" s="186"/>
      <c r="E265" s="186"/>
    </row>
    <row r="266" spans="1:10" ht="15" customHeight="1" thickTop="1" thickBot="1">
      <c r="A266" s="147" t="s">
        <v>14</v>
      </c>
      <c r="B266" s="147"/>
      <c r="C266" s="152">
        <f t="shared" si="4"/>
        <v>0</v>
      </c>
      <c r="D266" s="152"/>
      <c r="E266" s="152"/>
    </row>
    <row r="267" spans="1:10" ht="7.35" customHeight="1" thickTop="1">
      <c r="A267" s="27"/>
      <c r="B267" s="27"/>
      <c r="C267" s="27"/>
      <c r="D267" s="28"/>
      <c r="E267" s="28"/>
    </row>
    <row r="268" spans="1:10" s="16" customFormat="1" ht="182.85" customHeight="1">
      <c r="A268" s="194" t="s">
        <v>52</v>
      </c>
      <c r="B268" s="194"/>
      <c r="C268" s="194"/>
      <c r="D268" s="194"/>
      <c r="E268" s="194"/>
    </row>
    <row r="269" spans="1:10" s="16" customFormat="1" ht="7.35" customHeight="1" thickBot="1">
      <c r="A269" s="195"/>
      <c r="B269" s="195"/>
      <c r="C269" s="195"/>
      <c r="D269" s="195"/>
      <c r="E269" s="195"/>
    </row>
    <row r="270" spans="1:10" s="16" customFormat="1" ht="15" customHeight="1" thickTop="1">
      <c r="A270" s="188">
        <v>1</v>
      </c>
      <c r="B270" s="189"/>
      <c r="C270" s="31">
        <v>2</v>
      </c>
      <c r="D270" s="32">
        <v>3</v>
      </c>
      <c r="E270" s="32">
        <v>4</v>
      </c>
    </row>
    <row r="271" spans="1:10" s="16" customFormat="1" ht="30.95" customHeight="1" thickBot="1">
      <c r="A271" s="33" t="s">
        <v>41</v>
      </c>
      <c r="B271" s="33" t="s">
        <v>42</v>
      </c>
      <c r="C271" s="33" t="s">
        <v>43</v>
      </c>
      <c r="D271" s="34" t="s">
        <v>44</v>
      </c>
      <c r="E271" s="34" t="s">
        <v>50</v>
      </c>
    </row>
    <row r="272" spans="1:10" s="16" customFormat="1" ht="15" customHeight="1" thickTop="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thickBot="1">
      <c r="A312" s="61"/>
      <c r="B312" s="61"/>
      <c r="C312" s="61"/>
      <c r="D312" s="62"/>
      <c r="E312" s="62"/>
    </row>
    <row r="313" spans="1:10" ht="15" customHeight="1" thickTop="1">
      <c r="A313" s="103" t="s">
        <v>37</v>
      </c>
      <c r="B313" s="23"/>
      <c r="C313" s="23"/>
      <c r="D313" s="24"/>
      <c r="E313" s="24"/>
    </row>
    <row r="314" spans="1:10" ht="7.35" customHeight="1">
      <c r="A314" s="25"/>
      <c r="B314" s="23"/>
      <c r="C314" s="23"/>
      <c r="D314" s="24"/>
      <c r="E314" s="24"/>
    </row>
    <row r="315" spans="1:10" ht="15" customHeight="1" thickBot="1">
      <c r="A315" s="147" t="s">
        <v>13</v>
      </c>
      <c r="B315" s="147"/>
      <c r="C315" s="151">
        <f t="shared" ref="C315:C318" si="5">C3</f>
        <v>0</v>
      </c>
      <c r="D315" s="151"/>
      <c r="E315" s="151"/>
    </row>
    <row r="316" spans="1:10" s="20" customFormat="1" ht="15" customHeight="1" thickTop="1" thickBot="1">
      <c r="A316" s="169" t="s">
        <v>38</v>
      </c>
      <c r="B316" s="169"/>
      <c r="C316" s="186">
        <f t="shared" si="5"/>
        <v>0</v>
      </c>
      <c r="D316" s="186"/>
      <c r="E316" s="186"/>
      <c r="F316" s="21"/>
      <c r="G316" s="21"/>
      <c r="H316" s="21"/>
      <c r="I316" s="21"/>
      <c r="J316" s="21"/>
    </row>
    <row r="317" spans="1:10" ht="15" customHeight="1" thickTop="1" thickBot="1">
      <c r="A317" s="169" t="s">
        <v>39</v>
      </c>
      <c r="B317" s="169"/>
      <c r="C317" s="186">
        <f t="shared" si="5"/>
        <v>0</v>
      </c>
      <c r="D317" s="186"/>
      <c r="E317" s="186"/>
    </row>
    <row r="318" spans="1:10" ht="15" customHeight="1" thickTop="1" thickBot="1">
      <c r="A318" s="147" t="s">
        <v>14</v>
      </c>
      <c r="B318" s="147"/>
      <c r="C318" s="152">
        <f t="shared" si="5"/>
        <v>0</v>
      </c>
      <c r="D318" s="152"/>
      <c r="E318" s="152"/>
    </row>
    <row r="319" spans="1:10" ht="7.35" customHeight="1" thickTop="1">
      <c r="A319" s="27"/>
      <c r="B319" s="27"/>
      <c r="C319" s="27"/>
      <c r="D319" s="28"/>
      <c r="E319" s="28"/>
    </row>
    <row r="320" spans="1:10" s="16" customFormat="1" ht="182.85" customHeight="1">
      <c r="A320" s="187" t="s">
        <v>48</v>
      </c>
      <c r="B320" s="187"/>
      <c r="C320" s="187"/>
      <c r="D320" s="187"/>
      <c r="E320" s="187"/>
    </row>
    <row r="321" spans="1:5" s="16" customFormat="1" ht="7.35" customHeight="1" thickBot="1">
      <c r="A321" s="54"/>
      <c r="B321" s="29"/>
      <c r="C321" s="29"/>
      <c r="D321" s="30"/>
      <c r="E321" s="30"/>
    </row>
    <row r="322" spans="1:5" s="16" customFormat="1" ht="15" customHeight="1" thickTop="1">
      <c r="A322" s="188">
        <v>1</v>
      </c>
      <c r="B322" s="189"/>
      <c r="C322" s="56">
        <v>2</v>
      </c>
      <c r="D322" s="32">
        <v>3</v>
      </c>
      <c r="E322" s="32">
        <v>4</v>
      </c>
    </row>
    <row r="323" spans="1:5" s="16" customFormat="1" ht="30.95" customHeight="1" thickBot="1">
      <c r="A323" s="64" t="s">
        <v>41</v>
      </c>
      <c r="B323" s="64" t="s">
        <v>42</v>
      </c>
      <c r="C323" s="64" t="s">
        <v>43</v>
      </c>
      <c r="D323" s="34" t="s">
        <v>44</v>
      </c>
      <c r="E323" s="34" t="s">
        <v>50</v>
      </c>
    </row>
    <row r="324" spans="1:5" s="16" customFormat="1" ht="15" customHeight="1" thickTop="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thickBot="1">
      <c r="A364" s="65"/>
      <c r="B364" s="65"/>
      <c r="C364" s="65"/>
      <c r="D364" s="66"/>
      <c r="E364" s="66"/>
    </row>
    <row r="365" spans="1:10" ht="15" customHeight="1" thickTop="1">
      <c r="A365" s="103" t="s">
        <v>37</v>
      </c>
      <c r="B365" s="23"/>
      <c r="C365" s="23"/>
      <c r="D365" s="24"/>
      <c r="E365" s="24"/>
    </row>
    <row r="366" spans="1:10" ht="7.35" customHeight="1">
      <c r="A366" s="25"/>
      <c r="B366" s="23"/>
      <c r="C366" s="23"/>
      <c r="D366" s="24"/>
      <c r="E366" s="24"/>
    </row>
    <row r="367" spans="1:10" ht="15" customHeight="1" thickBot="1">
      <c r="A367" s="147" t="s">
        <v>13</v>
      </c>
      <c r="B367" s="147"/>
      <c r="C367" s="151">
        <f t="shared" ref="C367:C370" si="6">C3</f>
        <v>0</v>
      </c>
      <c r="D367" s="151"/>
      <c r="E367" s="151"/>
    </row>
    <row r="368" spans="1:10" s="20" customFormat="1" ht="15" customHeight="1" thickTop="1" thickBot="1">
      <c r="A368" s="169" t="s">
        <v>38</v>
      </c>
      <c r="B368" s="169"/>
      <c r="C368" s="186">
        <f t="shared" si="6"/>
        <v>0</v>
      </c>
      <c r="D368" s="186"/>
      <c r="E368" s="186"/>
      <c r="F368" s="21"/>
      <c r="G368" s="21"/>
      <c r="H368" s="21"/>
      <c r="I368" s="21"/>
      <c r="J368" s="21"/>
    </row>
    <row r="369" spans="1:5" ht="15" customHeight="1" thickTop="1" thickBot="1">
      <c r="A369" s="169" t="s">
        <v>39</v>
      </c>
      <c r="B369" s="169"/>
      <c r="C369" s="186">
        <f t="shared" si="6"/>
        <v>0</v>
      </c>
      <c r="D369" s="186"/>
      <c r="E369" s="186"/>
    </row>
    <row r="370" spans="1:5" ht="15" customHeight="1" thickTop="1" thickBot="1">
      <c r="A370" s="147" t="s">
        <v>14</v>
      </c>
      <c r="B370" s="147"/>
      <c r="C370" s="152">
        <f t="shared" si="6"/>
        <v>0</v>
      </c>
      <c r="D370" s="152"/>
      <c r="E370" s="152"/>
    </row>
    <row r="371" spans="1:5" ht="7.35" customHeight="1" thickTop="1">
      <c r="A371" s="27"/>
      <c r="B371" s="27"/>
      <c r="C371" s="27"/>
      <c r="D371" s="28"/>
      <c r="E371" s="28"/>
    </row>
    <row r="372" spans="1:5" s="16" customFormat="1" ht="182.85" customHeight="1">
      <c r="A372" s="193" t="s">
        <v>51</v>
      </c>
      <c r="B372" s="193"/>
      <c r="C372" s="193"/>
      <c r="D372" s="193"/>
      <c r="E372" s="193"/>
    </row>
    <row r="373" spans="1:5" s="16" customFormat="1" ht="7.35" customHeight="1" thickBot="1">
      <c r="A373" s="29"/>
      <c r="B373" s="29"/>
      <c r="C373" s="29"/>
      <c r="D373" s="30"/>
      <c r="E373" s="30"/>
    </row>
    <row r="374" spans="1:5" s="16" customFormat="1" ht="15" customHeight="1" thickTop="1">
      <c r="A374" s="196">
        <v>1</v>
      </c>
      <c r="B374" s="197"/>
      <c r="C374" s="56">
        <v>2</v>
      </c>
      <c r="D374" s="31">
        <v>3</v>
      </c>
      <c r="E374" s="31">
        <v>4</v>
      </c>
    </row>
    <row r="375" spans="1:5" s="16" customFormat="1" ht="30.95" customHeight="1" thickBot="1">
      <c r="A375" s="64" t="s">
        <v>41</v>
      </c>
      <c r="B375" s="64" t="s">
        <v>42</v>
      </c>
      <c r="C375" s="64" t="s">
        <v>43</v>
      </c>
      <c r="D375" s="34" t="s">
        <v>44</v>
      </c>
      <c r="E375" s="34" t="s">
        <v>50</v>
      </c>
    </row>
    <row r="376" spans="1:5" s="16" customFormat="1" ht="15" customHeight="1" thickTop="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85"/>
      <c r="B414" s="185"/>
      <c r="C414" s="105"/>
      <c r="D414" s="104" t="s">
        <v>47</v>
      </c>
      <c r="E414" s="106">
        <f>SUM((E12:E52,E64:E106,E120:E161,E173:E214,E226:E267,E279:E320,E332:E373,E385:E413))</f>
        <v>0</v>
      </c>
    </row>
  </sheetData>
  <sheetProtection algorithmName="SHA-512" hashValue="RFgRBzTGJO43YysLBImlitEQABrmvNaZUl6e7slXeO56TNmrdWPqahiByoxjkdH73Nqn03QaT5quO/VbNdKt9Q==" saltValue="M9JLgRIcm4O1E/lqCF9Tcw=="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09:B109"/>
    <mergeCell ref="C109:E109"/>
    <mergeCell ref="A110:B110"/>
    <mergeCell ref="C110:E110"/>
    <mergeCell ref="A57:B57"/>
    <mergeCell ref="C57:E57"/>
    <mergeCell ref="A58:B58"/>
    <mergeCell ref="C58:E58"/>
    <mergeCell ref="A60:E60"/>
    <mergeCell ref="A3:B3"/>
    <mergeCell ref="C3:E3"/>
    <mergeCell ref="A4:B4"/>
    <mergeCell ref="C4:E4"/>
    <mergeCell ref="A5:B5"/>
    <mergeCell ref="C5:E5"/>
    <mergeCell ref="A414:B414"/>
    <mergeCell ref="A56:B56"/>
    <mergeCell ref="C56:E56"/>
    <mergeCell ref="A6:B6"/>
    <mergeCell ref="C6:E6"/>
    <mergeCell ref="A8:E8"/>
    <mergeCell ref="A10:B10"/>
    <mergeCell ref="A55:B55"/>
    <mergeCell ref="C55:E55"/>
    <mergeCell ref="A114:B114"/>
    <mergeCell ref="A112:E112"/>
    <mergeCell ref="A62:B62"/>
    <mergeCell ref="A107:B107"/>
    <mergeCell ref="C107:E107"/>
    <mergeCell ref="A108:B108"/>
    <mergeCell ref="C108:E108"/>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4C4F5-4FAA-400C-BF19-9CE76B231B44}">
  <sheetPr>
    <tabColor rgb="FF0000FF"/>
  </sheetPr>
  <dimension ref="A1:J414"/>
  <sheetViews>
    <sheetView view="pageLayout" topLeftCell="A4" zoomScale="160" zoomScaleNormal="200" zoomScalePageLayoutView="16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thickTop="1" thickBot="1">
      <c r="A1" s="140" t="s">
        <v>56</v>
      </c>
      <c r="B1" s="141"/>
      <c r="C1" s="141"/>
      <c r="D1" s="139" t="s">
        <v>55</v>
      </c>
      <c r="E1" s="137">
        <f>$E$414</f>
        <v>0</v>
      </c>
      <c r="F1" s="3"/>
      <c r="G1" s="3"/>
    </row>
    <row r="2" spans="1:10" ht="7.35" customHeight="1" thickTop="1">
      <c r="A2" s="25"/>
      <c r="B2" s="23"/>
      <c r="C2" s="23"/>
      <c r="D2" s="24"/>
      <c r="E2" s="24"/>
      <c r="F2" s="3"/>
      <c r="G2" s="3"/>
    </row>
    <row r="3" spans="1:10" ht="15" customHeight="1" thickBot="1">
      <c r="A3" s="147" t="s">
        <v>13</v>
      </c>
      <c r="B3" s="147"/>
      <c r="C3" s="151">
        <f>'Schools Informational Listing'!$D$3</f>
        <v>0</v>
      </c>
      <c r="D3" s="151"/>
      <c r="E3" s="151"/>
    </row>
    <row r="4" spans="1:10" ht="15" customHeight="1" thickTop="1" thickBot="1">
      <c r="A4" s="169" t="s">
        <v>38</v>
      </c>
      <c r="B4" s="169"/>
      <c r="C4" s="186">
        <f>'Schools Informational Listing'!$A$21</f>
        <v>0</v>
      </c>
      <c r="D4" s="186"/>
      <c r="E4" s="186"/>
    </row>
    <row r="5" spans="1:10" s="4" customFormat="1" ht="15" customHeight="1" thickTop="1" thickBot="1">
      <c r="A5" s="169" t="s">
        <v>39</v>
      </c>
      <c r="B5" s="169"/>
      <c r="C5" s="186">
        <f>'Schools Informational Listing'!$B$21</f>
        <v>0</v>
      </c>
      <c r="D5" s="186"/>
      <c r="E5" s="186"/>
      <c r="F5" s="1"/>
      <c r="G5" s="1"/>
      <c r="H5" s="1"/>
      <c r="I5" s="9"/>
      <c r="J5" s="1"/>
    </row>
    <row r="6" spans="1:10" ht="15" customHeight="1" thickTop="1" thickBot="1">
      <c r="A6" s="147" t="s">
        <v>14</v>
      </c>
      <c r="B6" s="147"/>
      <c r="C6" s="152">
        <f>'Schools Informational Listing'!$D$4</f>
        <v>0</v>
      </c>
      <c r="D6" s="152"/>
      <c r="E6" s="152"/>
    </row>
    <row r="7" spans="1:10" s="2" customFormat="1" ht="7.35" customHeight="1" thickTop="1">
      <c r="A7" s="27"/>
      <c r="B7" s="27"/>
      <c r="C7" s="27"/>
      <c r="D7" s="28"/>
      <c r="E7" s="28"/>
      <c r="F7" s="5"/>
      <c r="G7" s="5"/>
      <c r="H7" s="6"/>
      <c r="I7" s="6"/>
      <c r="J7" s="6"/>
    </row>
    <row r="8" spans="1:10" s="20" customFormat="1" ht="182.85" customHeight="1">
      <c r="A8" s="187" t="s">
        <v>48</v>
      </c>
      <c r="B8" s="187"/>
      <c r="C8" s="187"/>
      <c r="D8" s="187"/>
      <c r="E8" s="187"/>
      <c r="F8" s="19"/>
      <c r="G8" s="19"/>
      <c r="H8" s="19"/>
      <c r="I8" s="19"/>
      <c r="J8" s="19"/>
    </row>
    <row r="9" spans="1:10" s="1" customFormat="1" ht="7.35" customHeight="1" thickBot="1">
      <c r="A9" s="29"/>
      <c r="B9" s="29"/>
      <c r="C9" s="29"/>
      <c r="D9" s="30"/>
      <c r="E9" s="30"/>
    </row>
    <row r="10" spans="1:10" s="1" customFormat="1" ht="15" customHeight="1" thickTop="1">
      <c r="A10" s="188">
        <v>1</v>
      </c>
      <c r="B10" s="189"/>
      <c r="C10" s="31">
        <v>2</v>
      </c>
      <c r="D10" s="32">
        <v>3</v>
      </c>
      <c r="E10" s="32">
        <v>4</v>
      </c>
    </row>
    <row r="11" spans="1:10" s="1" customFormat="1" ht="30.95" customHeight="1" thickBot="1">
      <c r="A11" s="33" t="s">
        <v>41</v>
      </c>
      <c r="B11" s="33" t="s">
        <v>42</v>
      </c>
      <c r="C11" s="33" t="s">
        <v>43</v>
      </c>
      <c r="D11" s="34" t="s">
        <v>44</v>
      </c>
      <c r="E11" s="34" t="s">
        <v>45</v>
      </c>
    </row>
    <row r="12" spans="1:10" s="16" customFormat="1" ht="15" customHeight="1" thickTop="1">
      <c r="A12" s="95"/>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thickBot="1">
      <c r="A52" s="40"/>
      <c r="B52" s="40"/>
      <c r="C52" s="40"/>
      <c r="D52" s="41"/>
      <c r="E52" s="41"/>
    </row>
    <row r="53" spans="1:10" ht="18" customHeight="1" thickTop="1">
      <c r="A53" s="103" t="s">
        <v>37</v>
      </c>
      <c r="B53" s="23"/>
      <c r="C53" s="23"/>
      <c r="D53" s="24"/>
      <c r="E53" s="24"/>
    </row>
    <row r="54" spans="1:10" ht="7.35" customHeight="1">
      <c r="A54" s="25"/>
      <c r="B54" s="23"/>
      <c r="C54" s="23"/>
      <c r="D54" s="24"/>
      <c r="E54" s="24"/>
    </row>
    <row r="55" spans="1:10" ht="15" customHeight="1" thickBot="1">
      <c r="A55" s="147" t="s">
        <v>13</v>
      </c>
      <c r="B55" s="147"/>
      <c r="C55" s="151">
        <f t="shared" ref="C55:C58" si="0">C3</f>
        <v>0</v>
      </c>
      <c r="D55" s="151"/>
      <c r="E55" s="151"/>
    </row>
    <row r="56" spans="1:10" ht="15" customHeight="1" thickTop="1" thickBot="1">
      <c r="A56" s="169" t="s">
        <v>38</v>
      </c>
      <c r="B56" s="169"/>
      <c r="C56" s="186">
        <f t="shared" si="0"/>
        <v>0</v>
      </c>
      <c r="D56" s="186"/>
      <c r="E56" s="186"/>
    </row>
    <row r="57" spans="1:10" ht="15" customHeight="1" thickTop="1" thickBot="1">
      <c r="A57" s="169" t="s">
        <v>39</v>
      </c>
      <c r="B57" s="169"/>
      <c r="C57" s="186">
        <f t="shared" si="0"/>
        <v>0</v>
      </c>
      <c r="D57" s="186"/>
      <c r="E57" s="186"/>
    </row>
    <row r="58" spans="1:10" s="20" customFormat="1" ht="15" customHeight="1" thickTop="1" thickBot="1">
      <c r="A58" s="147" t="s">
        <v>14</v>
      </c>
      <c r="B58" s="147"/>
      <c r="C58" s="152">
        <f t="shared" si="0"/>
        <v>0</v>
      </c>
      <c r="D58" s="152"/>
      <c r="E58" s="152"/>
      <c r="F58" s="21"/>
      <c r="G58" s="21"/>
      <c r="H58" s="21"/>
      <c r="I58" s="21"/>
      <c r="J58" s="21"/>
    </row>
    <row r="59" spans="1:10" ht="7.35" customHeight="1" thickTop="1">
      <c r="A59" s="27"/>
      <c r="B59" s="27"/>
      <c r="C59" s="27"/>
      <c r="D59" s="28"/>
      <c r="E59" s="28"/>
    </row>
    <row r="60" spans="1:10" ht="182.85" customHeight="1">
      <c r="A60" s="187" t="s">
        <v>48</v>
      </c>
      <c r="B60" s="187"/>
      <c r="C60" s="187"/>
      <c r="D60" s="187"/>
      <c r="E60" s="187"/>
    </row>
    <row r="61" spans="1:10" ht="7.35" customHeight="1" thickBot="1">
      <c r="A61" s="29"/>
      <c r="B61" s="29"/>
      <c r="C61" s="29"/>
      <c r="D61" s="30"/>
      <c r="E61" s="30"/>
    </row>
    <row r="62" spans="1:10" s="16" customFormat="1" ht="15" customHeight="1" thickTop="1">
      <c r="A62" s="188">
        <v>1</v>
      </c>
      <c r="B62" s="189"/>
      <c r="C62" s="31">
        <v>2</v>
      </c>
      <c r="D62" s="32">
        <v>3</v>
      </c>
      <c r="E62" s="32">
        <v>4</v>
      </c>
    </row>
    <row r="63" spans="1:10" s="16" customFormat="1" ht="30.95" customHeight="1" thickBot="1">
      <c r="A63" s="33" t="s">
        <v>41</v>
      </c>
      <c r="B63" s="33" t="s">
        <v>42</v>
      </c>
      <c r="C63" s="33" t="s">
        <v>43</v>
      </c>
      <c r="D63" s="34" t="s">
        <v>44</v>
      </c>
      <c r="E63" s="34" t="s">
        <v>45</v>
      </c>
    </row>
    <row r="64" spans="1:10" s="16" customFormat="1" ht="15" customHeight="1" thickTop="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thickBot="1">
      <c r="A104" s="40"/>
      <c r="B104" s="40"/>
      <c r="C104" s="40"/>
      <c r="D104" s="41"/>
      <c r="E104" s="41"/>
    </row>
    <row r="105" spans="1:10" ht="15" customHeight="1" thickTop="1">
      <c r="A105" s="103" t="s">
        <v>37</v>
      </c>
      <c r="B105" s="23"/>
      <c r="C105" s="23"/>
      <c r="D105" s="24"/>
      <c r="E105" s="24"/>
    </row>
    <row r="106" spans="1:10" ht="7.35" customHeight="1">
      <c r="A106" s="25"/>
      <c r="B106" s="23"/>
      <c r="C106" s="23"/>
      <c r="D106" s="24"/>
      <c r="E106" s="24"/>
    </row>
    <row r="107" spans="1:10" ht="15" customHeight="1" thickBot="1">
      <c r="A107" s="147" t="s">
        <v>13</v>
      </c>
      <c r="B107" s="147"/>
      <c r="C107" s="151">
        <f t="shared" ref="C107:C110" si="1">C3</f>
        <v>0</v>
      </c>
      <c r="D107" s="151"/>
      <c r="E107" s="151"/>
    </row>
    <row r="108" spans="1:10" ht="15" customHeight="1" thickTop="1" thickBot="1">
      <c r="A108" s="169" t="s">
        <v>38</v>
      </c>
      <c r="B108" s="169"/>
      <c r="C108" s="186">
        <f t="shared" si="1"/>
        <v>0</v>
      </c>
      <c r="D108" s="186"/>
      <c r="E108" s="186"/>
    </row>
    <row r="109" spans="1:10" ht="15" customHeight="1" thickTop="1" thickBot="1">
      <c r="A109" s="169" t="s">
        <v>39</v>
      </c>
      <c r="B109" s="169"/>
      <c r="C109" s="186">
        <f t="shared" si="1"/>
        <v>0</v>
      </c>
      <c r="D109" s="186"/>
      <c r="E109" s="186"/>
    </row>
    <row r="110" spans="1:10" s="20" customFormat="1" ht="15" customHeight="1" thickTop="1" thickBot="1">
      <c r="A110" s="147" t="s">
        <v>14</v>
      </c>
      <c r="B110" s="147"/>
      <c r="C110" s="152">
        <f t="shared" si="1"/>
        <v>0</v>
      </c>
      <c r="D110" s="152"/>
      <c r="E110" s="152"/>
      <c r="F110" s="21"/>
      <c r="G110" s="21"/>
      <c r="H110" s="21"/>
      <c r="I110" s="21"/>
      <c r="J110" s="21"/>
    </row>
    <row r="111" spans="1:10" ht="7.35" customHeight="1" thickTop="1">
      <c r="A111" s="27"/>
      <c r="B111" s="27"/>
      <c r="C111" s="27"/>
      <c r="D111" s="28"/>
      <c r="E111" s="28"/>
    </row>
    <row r="112" spans="1:10" s="16" customFormat="1" ht="182.85" customHeight="1">
      <c r="A112" s="187" t="s">
        <v>49</v>
      </c>
      <c r="B112" s="187"/>
      <c r="C112" s="187"/>
      <c r="D112" s="187"/>
      <c r="E112" s="187"/>
    </row>
    <row r="113" spans="1:5" s="16" customFormat="1" ht="7.35" customHeight="1" thickBot="1">
      <c r="A113" s="29"/>
      <c r="B113" s="29"/>
      <c r="C113" s="29"/>
      <c r="D113" s="30"/>
      <c r="E113" s="30"/>
    </row>
    <row r="114" spans="1:5" s="16" customFormat="1" ht="15" customHeight="1" thickTop="1">
      <c r="A114" s="188">
        <v>1</v>
      </c>
      <c r="B114" s="189"/>
      <c r="C114" s="31">
        <v>2</v>
      </c>
      <c r="D114" s="32">
        <v>3</v>
      </c>
      <c r="E114" s="32">
        <v>4</v>
      </c>
    </row>
    <row r="115" spans="1:5" s="16" customFormat="1" ht="30.95" customHeight="1" thickBot="1">
      <c r="A115" s="33" t="s">
        <v>41</v>
      </c>
      <c r="B115" s="33" t="s">
        <v>42</v>
      </c>
      <c r="C115" s="33" t="s">
        <v>43</v>
      </c>
      <c r="D115" s="34" t="s">
        <v>44</v>
      </c>
      <c r="E115" s="34" t="s">
        <v>50</v>
      </c>
    </row>
    <row r="116" spans="1:5" s="16" customFormat="1" ht="15" customHeight="1" thickTop="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thickBot="1">
      <c r="A156" s="61"/>
      <c r="B156" s="61"/>
      <c r="C156" s="61"/>
      <c r="D156" s="62"/>
      <c r="E156" s="62"/>
    </row>
    <row r="157" spans="1:10" ht="15" customHeight="1" thickTop="1">
      <c r="A157" s="103" t="s">
        <v>37</v>
      </c>
      <c r="B157" s="23"/>
      <c r="C157" s="23"/>
      <c r="D157" s="24"/>
      <c r="E157" s="24"/>
    </row>
    <row r="158" spans="1:10" ht="7.35" customHeight="1">
      <c r="A158" s="25"/>
      <c r="B158" s="23"/>
      <c r="C158" s="23"/>
      <c r="D158" s="24"/>
      <c r="E158" s="24"/>
    </row>
    <row r="159" spans="1:10" ht="15" customHeight="1" thickBot="1">
      <c r="A159" s="191" t="s">
        <v>13</v>
      </c>
      <c r="B159" s="191"/>
      <c r="C159" s="151">
        <f t="shared" ref="C159:C162" si="2">C3</f>
        <v>0</v>
      </c>
      <c r="D159" s="151"/>
      <c r="E159" s="151"/>
    </row>
    <row r="160" spans="1:10" s="20" customFormat="1" ht="15" customHeight="1" thickTop="1" thickBot="1">
      <c r="A160" s="192" t="s">
        <v>38</v>
      </c>
      <c r="B160" s="192"/>
      <c r="C160" s="186">
        <f t="shared" si="2"/>
        <v>0</v>
      </c>
      <c r="D160" s="186"/>
      <c r="E160" s="186"/>
      <c r="F160" s="21"/>
      <c r="G160" s="21"/>
      <c r="H160" s="21"/>
      <c r="I160" s="21"/>
      <c r="J160" s="21"/>
    </row>
    <row r="161" spans="1:5" ht="15" customHeight="1" thickTop="1" thickBot="1">
      <c r="A161" s="192" t="s">
        <v>39</v>
      </c>
      <c r="B161" s="192"/>
      <c r="C161" s="186">
        <f t="shared" si="2"/>
        <v>0</v>
      </c>
      <c r="D161" s="186"/>
      <c r="E161" s="186"/>
    </row>
    <row r="162" spans="1:5" ht="15" customHeight="1" thickTop="1" thickBot="1">
      <c r="A162" s="191" t="s">
        <v>14</v>
      </c>
      <c r="B162" s="191"/>
      <c r="C162" s="152">
        <f t="shared" si="2"/>
        <v>0</v>
      </c>
      <c r="D162" s="152"/>
      <c r="E162" s="152"/>
    </row>
    <row r="163" spans="1:5" ht="7.35" customHeight="1" thickTop="1">
      <c r="A163" s="27"/>
      <c r="B163" s="27"/>
      <c r="C163" s="27"/>
      <c r="D163" s="28"/>
      <c r="E163" s="28"/>
    </row>
    <row r="164" spans="1:5" s="16" customFormat="1" ht="182.85" customHeight="1">
      <c r="A164" s="193" t="s">
        <v>51</v>
      </c>
      <c r="B164" s="193"/>
      <c r="C164" s="193"/>
      <c r="D164" s="193"/>
      <c r="E164" s="193"/>
    </row>
    <row r="165" spans="1:5" s="16" customFormat="1" ht="7.35" customHeight="1" thickBot="1">
      <c r="A165" s="29"/>
      <c r="B165" s="29"/>
      <c r="C165" s="29"/>
      <c r="D165" s="30"/>
      <c r="E165" s="30"/>
    </row>
    <row r="166" spans="1:5" s="16" customFormat="1" ht="15" customHeight="1" thickTop="1">
      <c r="A166" s="188">
        <v>1</v>
      </c>
      <c r="B166" s="189"/>
      <c r="C166" s="31">
        <v>2</v>
      </c>
      <c r="D166" s="32">
        <v>3</v>
      </c>
      <c r="E166" s="32">
        <v>4</v>
      </c>
    </row>
    <row r="167" spans="1:5" s="16" customFormat="1" ht="30.95" customHeight="1" thickBot="1">
      <c r="A167" s="33" t="s">
        <v>41</v>
      </c>
      <c r="B167" s="33" t="s">
        <v>42</v>
      </c>
      <c r="C167" s="33" t="s">
        <v>43</v>
      </c>
      <c r="D167" s="34" t="s">
        <v>44</v>
      </c>
      <c r="E167" s="34" t="s">
        <v>50</v>
      </c>
    </row>
    <row r="168" spans="1:5" s="16" customFormat="1" ht="15" customHeight="1" thickTop="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thickBot="1">
      <c r="A208" s="61"/>
      <c r="B208" s="61"/>
      <c r="C208" s="61"/>
      <c r="D208" s="62"/>
      <c r="E208" s="62"/>
    </row>
    <row r="209" spans="1:10" ht="15" customHeight="1" thickTop="1">
      <c r="A209" s="103" t="s">
        <v>37</v>
      </c>
      <c r="B209" s="23"/>
      <c r="C209" s="23"/>
      <c r="D209" s="24"/>
      <c r="E209" s="24"/>
    </row>
    <row r="210" spans="1:10" ht="7.35" customHeight="1">
      <c r="A210" s="25"/>
      <c r="B210" s="23"/>
      <c r="C210" s="23"/>
      <c r="D210" s="24"/>
      <c r="E210" s="24"/>
    </row>
    <row r="211" spans="1:10" ht="15" customHeight="1" thickBot="1">
      <c r="A211" s="147" t="s">
        <v>13</v>
      </c>
      <c r="B211" s="147"/>
      <c r="C211" s="151">
        <f t="shared" ref="C211:C214" si="3">C3</f>
        <v>0</v>
      </c>
      <c r="D211" s="151"/>
      <c r="E211" s="151"/>
    </row>
    <row r="212" spans="1:10" s="20" customFormat="1" ht="15" customHeight="1" thickTop="1" thickBot="1">
      <c r="A212" s="169" t="s">
        <v>38</v>
      </c>
      <c r="B212" s="169"/>
      <c r="C212" s="186">
        <f t="shared" si="3"/>
        <v>0</v>
      </c>
      <c r="D212" s="186"/>
      <c r="E212" s="186"/>
      <c r="F212" s="21"/>
      <c r="G212" s="21"/>
      <c r="H212" s="21"/>
      <c r="I212" s="21"/>
      <c r="J212" s="21"/>
    </row>
    <row r="213" spans="1:10" ht="15" customHeight="1" thickTop="1" thickBot="1">
      <c r="A213" s="169" t="s">
        <v>39</v>
      </c>
      <c r="B213" s="169"/>
      <c r="C213" s="186">
        <f t="shared" si="3"/>
        <v>0</v>
      </c>
      <c r="D213" s="186"/>
      <c r="E213" s="186"/>
    </row>
    <row r="214" spans="1:10" ht="15" customHeight="1" thickTop="1" thickBot="1">
      <c r="A214" s="147" t="s">
        <v>14</v>
      </c>
      <c r="B214" s="147"/>
      <c r="C214" s="152">
        <f t="shared" si="3"/>
        <v>0</v>
      </c>
      <c r="D214" s="152"/>
      <c r="E214" s="152"/>
    </row>
    <row r="215" spans="1:10" ht="7.35" customHeight="1" thickTop="1">
      <c r="A215" s="55"/>
      <c r="B215" s="27"/>
      <c r="C215" s="27"/>
      <c r="D215" s="28"/>
      <c r="E215" s="28"/>
    </row>
    <row r="216" spans="1:10" s="16" customFormat="1" ht="182.85" customHeight="1">
      <c r="A216" s="193" t="s">
        <v>51</v>
      </c>
      <c r="B216" s="193"/>
      <c r="C216" s="193"/>
      <c r="D216" s="193"/>
      <c r="E216" s="193"/>
    </row>
    <row r="217" spans="1:10" s="16" customFormat="1" ht="7.35" customHeight="1" thickBot="1">
      <c r="A217" s="29"/>
      <c r="B217" s="29"/>
      <c r="C217" s="29"/>
      <c r="D217" s="30"/>
      <c r="E217" s="30"/>
    </row>
    <row r="218" spans="1:10" s="16" customFormat="1" ht="15" customHeight="1" thickTop="1">
      <c r="A218" s="188">
        <v>1</v>
      </c>
      <c r="B218" s="189"/>
      <c r="C218" s="31">
        <v>2</v>
      </c>
      <c r="D218" s="32">
        <v>3</v>
      </c>
      <c r="E218" s="32">
        <v>4</v>
      </c>
    </row>
    <row r="219" spans="1:10" s="16" customFormat="1" ht="30.95" customHeight="1" thickBot="1">
      <c r="A219" s="33" t="s">
        <v>41</v>
      </c>
      <c r="B219" s="33" t="s">
        <v>42</v>
      </c>
      <c r="C219" s="33" t="s">
        <v>43</v>
      </c>
      <c r="D219" s="34" t="s">
        <v>44</v>
      </c>
      <c r="E219" s="34" t="s">
        <v>50</v>
      </c>
    </row>
    <row r="220" spans="1:10" s="16" customFormat="1" ht="15" customHeight="1" thickTop="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thickBot="1">
      <c r="A260" s="61"/>
      <c r="B260" s="61"/>
      <c r="C260" s="61"/>
      <c r="D260" s="62"/>
      <c r="E260" s="62"/>
    </row>
    <row r="261" spans="1:10" ht="15" customHeight="1" thickTop="1">
      <c r="A261" s="103" t="s">
        <v>37</v>
      </c>
      <c r="B261" s="23"/>
      <c r="C261" s="23"/>
      <c r="D261" s="24"/>
      <c r="E261" s="24"/>
    </row>
    <row r="262" spans="1:10" ht="7.35" customHeight="1">
      <c r="A262" s="25"/>
      <c r="B262" s="23"/>
      <c r="C262" s="23"/>
      <c r="D262" s="24"/>
      <c r="E262" s="24"/>
    </row>
    <row r="263" spans="1:10" ht="15" customHeight="1" thickBot="1">
      <c r="A263" s="147" t="s">
        <v>13</v>
      </c>
      <c r="B263" s="147"/>
      <c r="C263" s="151">
        <f t="shared" ref="C263:C266" si="4">C3</f>
        <v>0</v>
      </c>
      <c r="D263" s="151"/>
      <c r="E263" s="151"/>
    </row>
    <row r="264" spans="1:10" s="20" customFormat="1" ht="15" customHeight="1" thickTop="1" thickBot="1">
      <c r="A264" s="169" t="s">
        <v>38</v>
      </c>
      <c r="B264" s="169"/>
      <c r="C264" s="186">
        <f t="shared" si="4"/>
        <v>0</v>
      </c>
      <c r="D264" s="186"/>
      <c r="E264" s="186"/>
      <c r="F264" s="21"/>
      <c r="G264" s="21"/>
      <c r="H264" s="21"/>
      <c r="I264" s="21"/>
      <c r="J264" s="21"/>
    </row>
    <row r="265" spans="1:10" ht="15" customHeight="1" thickTop="1" thickBot="1">
      <c r="A265" s="169" t="s">
        <v>39</v>
      </c>
      <c r="B265" s="169"/>
      <c r="C265" s="186">
        <f t="shared" si="4"/>
        <v>0</v>
      </c>
      <c r="D265" s="186"/>
      <c r="E265" s="186"/>
    </row>
    <row r="266" spans="1:10" ht="15" customHeight="1" thickTop="1" thickBot="1">
      <c r="A266" s="147" t="s">
        <v>14</v>
      </c>
      <c r="B266" s="147"/>
      <c r="C266" s="152">
        <f t="shared" si="4"/>
        <v>0</v>
      </c>
      <c r="D266" s="152"/>
      <c r="E266" s="152"/>
    </row>
    <row r="267" spans="1:10" ht="7.35" customHeight="1" thickTop="1">
      <c r="A267" s="27"/>
      <c r="B267" s="27"/>
      <c r="C267" s="27"/>
      <c r="D267" s="28"/>
      <c r="E267" s="28"/>
    </row>
    <row r="268" spans="1:10" s="16" customFormat="1" ht="182.85" customHeight="1">
      <c r="A268" s="194" t="s">
        <v>52</v>
      </c>
      <c r="B268" s="194"/>
      <c r="C268" s="194"/>
      <c r="D268" s="194"/>
      <c r="E268" s="194"/>
    </row>
    <row r="269" spans="1:10" s="16" customFormat="1" ht="7.35" customHeight="1" thickBot="1">
      <c r="A269" s="195"/>
      <c r="B269" s="195"/>
      <c r="C269" s="195"/>
      <c r="D269" s="195"/>
      <c r="E269" s="195"/>
    </row>
    <row r="270" spans="1:10" s="16" customFormat="1" ht="15" customHeight="1" thickTop="1">
      <c r="A270" s="188">
        <v>1</v>
      </c>
      <c r="B270" s="189"/>
      <c r="C270" s="31">
        <v>2</v>
      </c>
      <c r="D270" s="32">
        <v>3</v>
      </c>
      <c r="E270" s="32">
        <v>4</v>
      </c>
    </row>
    <row r="271" spans="1:10" s="16" customFormat="1" ht="30.95" customHeight="1" thickBot="1">
      <c r="A271" s="33" t="s">
        <v>41</v>
      </c>
      <c r="B271" s="33" t="s">
        <v>42</v>
      </c>
      <c r="C271" s="33" t="s">
        <v>43</v>
      </c>
      <c r="D271" s="34" t="s">
        <v>44</v>
      </c>
      <c r="E271" s="34" t="s">
        <v>50</v>
      </c>
    </row>
    <row r="272" spans="1:10" s="16" customFormat="1" ht="15" customHeight="1" thickTop="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thickBot="1">
      <c r="A312" s="61"/>
      <c r="B312" s="61"/>
      <c r="C312" s="61"/>
      <c r="D312" s="62"/>
      <c r="E312" s="62"/>
    </row>
    <row r="313" spans="1:10" ht="15" customHeight="1" thickTop="1">
      <c r="A313" s="103" t="s">
        <v>37</v>
      </c>
      <c r="B313" s="23"/>
      <c r="C313" s="23"/>
      <c r="D313" s="24"/>
      <c r="E313" s="24"/>
    </row>
    <row r="314" spans="1:10" ht="7.35" customHeight="1">
      <c r="A314" s="25"/>
      <c r="B314" s="23"/>
      <c r="C314" s="23"/>
      <c r="D314" s="24"/>
      <c r="E314" s="24"/>
    </row>
    <row r="315" spans="1:10" ht="15" customHeight="1" thickBot="1">
      <c r="A315" s="147" t="s">
        <v>13</v>
      </c>
      <c r="B315" s="147"/>
      <c r="C315" s="151">
        <f t="shared" ref="C315:C318" si="5">C3</f>
        <v>0</v>
      </c>
      <c r="D315" s="151"/>
      <c r="E315" s="151"/>
    </row>
    <row r="316" spans="1:10" s="20" customFormat="1" ht="15" customHeight="1" thickTop="1" thickBot="1">
      <c r="A316" s="169" t="s">
        <v>38</v>
      </c>
      <c r="B316" s="169"/>
      <c r="C316" s="186">
        <f t="shared" si="5"/>
        <v>0</v>
      </c>
      <c r="D316" s="186"/>
      <c r="E316" s="186"/>
      <c r="F316" s="21"/>
      <c r="G316" s="21"/>
      <c r="H316" s="21"/>
      <c r="I316" s="21"/>
      <c r="J316" s="21"/>
    </row>
    <row r="317" spans="1:10" ht="15" customHeight="1" thickTop="1" thickBot="1">
      <c r="A317" s="169" t="s">
        <v>39</v>
      </c>
      <c r="B317" s="169"/>
      <c r="C317" s="186">
        <f t="shared" si="5"/>
        <v>0</v>
      </c>
      <c r="D317" s="186"/>
      <c r="E317" s="186"/>
    </row>
    <row r="318" spans="1:10" ht="15" customHeight="1" thickTop="1" thickBot="1">
      <c r="A318" s="147" t="s">
        <v>14</v>
      </c>
      <c r="B318" s="147"/>
      <c r="C318" s="152">
        <f t="shared" si="5"/>
        <v>0</v>
      </c>
      <c r="D318" s="152"/>
      <c r="E318" s="152"/>
    </row>
    <row r="319" spans="1:10" ht="7.35" customHeight="1" thickTop="1">
      <c r="A319" s="27"/>
      <c r="B319" s="27"/>
      <c r="C319" s="27"/>
      <c r="D319" s="28"/>
      <c r="E319" s="28"/>
    </row>
    <row r="320" spans="1:10" s="16" customFormat="1" ht="182.85" customHeight="1">
      <c r="A320" s="187" t="s">
        <v>48</v>
      </c>
      <c r="B320" s="187"/>
      <c r="C320" s="187"/>
      <c r="D320" s="187"/>
      <c r="E320" s="187"/>
    </row>
    <row r="321" spans="1:5" s="16" customFormat="1" ht="7.35" customHeight="1" thickBot="1">
      <c r="A321" s="54"/>
      <c r="B321" s="29"/>
      <c r="C321" s="29"/>
      <c r="D321" s="30"/>
      <c r="E321" s="30"/>
    </row>
    <row r="322" spans="1:5" s="16" customFormat="1" ht="15" customHeight="1" thickTop="1">
      <c r="A322" s="188">
        <v>1</v>
      </c>
      <c r="B322" s="189"/>
      <c r="C322" s="56">
        <v>2</v>
      </c>
      <c r="D322" s="32">
        <v>3</v>
      </c>
      <c r="E322" s="32">
        <v>4</v>
      </c>
    </row>
    <row r="323" spans="1:5" s="16" customFormat="1" ht="30.95" customHeight="1" thickBot="1">
      <c r="A323" s="64" t="s">
        <v>41</v>
      </c>
      <c r="B323" s="64" t="s">
        <v>42</v>
      </c>
      <c r="C323" s="64" t="s">
        <v>43</v>
      </c>
      <c r="D323" s="34" t="s">
        <v>44</v>
      </c>
      <c r="E323" s="34" t="s">
        <v>50</v>
      </c>
    </row>
    <row r="324" spans="1:5" s="16" customFormat="1" ht="15" customHeight="1" thickTop="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thickBot="1">
      <c r="A364" s="65"/>
      <c r="B364" s="65"/>
      <c r="C364" s="65"/>
      <c r="D364" s="66"/>
      <c r="E364" s="66"/>
    </row>
    <row r="365" spans="1:10" ht="15" customHeight="1" thickTop="1">
      <c r="A365" s="103" t="s">
        <v>37</v>
      </c>
      <c r="B365" s="23"/>
      <c r="C365" s="23"/>
      <c r="D365" s="24"/>
      <c r="E365" s="24"/>
    </row>
    <row r="366" spans="1:10" ht="7.35" customHeight="1">
      <c r="A366" s="25"/>
      <c r="B366" s="23"/>
      <c r="C366" s="23"/>
      <c r="D366" s="24"/>
      <c r="E366" s="24"/>
    </row>
    <row r="367" spans="1:10" ht="15" customHeight="1" thickBot="1">
      <c r="A367" s="147" t="s">
        <v>13</v>
      </c>
      <c r="B367" s="147"/>
      <c r="C367" s="151">
        <f t="shared" ref="C367:C370" si="6">C3</f>
        <v>0</v>
      </c>
      <c r="D367" s="151"/>
      <c r="E367" s="151"/>
    </row>
    <row r="368" spans="1:10" s="20" customFormat="1" ht="15" customHeight="1" thickTop="1" thickBot="1">
      <c r="A368" s="169" t="s">
        <v>38</v>
      </c>
      <c r="B368" s="169"/>
      <c r="C368" s="186">
        <f t="shared" si="6"/>
        <v>0</v>
      </c>
      <c r="D368" s="186"/>
      <c r="E368" s="186"/>
      <c r="F368" s="21"/>
      <c r="G368" s="21"/>
      <c r="H368" s="21"/>
      <c r="I368" s="21"/>
      <c r="J368" s="21"/>
    </row>
    <row r="369" spans="1:5" ht="15" customHeight="1" thickTop="1" thickBot="1">
      <c r="A369" s="169" t="s">
        <v>39</v>
      </c>
      <c r="B369" s="169"/>
      <c r="C369" s="186">
        <f t="shared" si="6"/>
        <v>0</v>
      </c>
      <c r="D369" s="186"/>
      <c r="E369" s="186"/>
    </row>
    <row r="370" spans="1:5" ht="15" customHeight="1" thickTop="1" thickBot="1">
      <c r="A370" s="147" t="s">
        <v>14</v>
      </c>
      <c r="B370" s="147"/>
      <c r="C370" s="152">
        <f t="shared" si="6"/>
        <v>0</v>
      </c>
      <c r="D370" s="152"/>
      <c r="E370" s="152"/>
    </row>
    <row r="371" spans="1:5" ht="7.35" customHeight="1" thickTop="1">
      <c r="A371" s="27"/>
      <c r="B371" s="27"/>
      <c r="C371" s="27"/>
      <c r="D371" s="28"/>
      <c r="E371" s="28"/>
    </row>
    <row r="372" spans="1:5" s="16" customFormat="1" ht="182.85" customHeight="1">
      <c r="A372" s="193" t="s">
        <v>51</v>
      </c>
      <c r="B372" s="193"/>
      <c r="C372" s="193"/>
      <c r="D372" s="193"/>
      <c r="E372" s="193"/>
    </row>
    <row r="373" spans="1:5" s="16" customFormat="1" ht="7.35" customHeight="1" thickBot="1">
      <c r="A373" s="29"/>
      <c r="B373" s="29"/>
      <c r="C373" s="29"/>
      <c r="D373" s="30"/>
      <c r="E373" s="30"/>
    </row>
    <row r="374" spans="1:5" s="16" customFormat="1" ht="15" customHeight="1" thickTop="1">
      <c r="A374" s="196">
        <v>1</v>
      </c>
      <c r="B374" s="197"/>
      <c r="C374" s="56">
        <v>2</v>
      </c>
      <c r="D374" s="31">
        <v>3</v>
      </c>
      <c r="E374" s="31">
        <v>4</v>
      </c>
    </row>
    <row r="375" spans="1:5" s="16" customFormat="1" ht="30.95" customHeight="1" thickBot="1">
      <c r="A375" s="64" t="s">
        <v>41</v>
      </c>
      <c r="B375" s="64" t="s">
        <v>42</v>
      </c>
      <c r="C375" s="64" t="s">
        <v>43</v>
      </c>
      <c r="D375" s="34" t="s">
        <v>44</v>
      </c>
      <c r="E375" s="34" t="s">
        <v>50</v>
      </c>
    </row>
    <row r="376" spans="1:5" s="16" customFormat="1" ht="15" customHeight="1" thickTop="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85"/>
      <c r="B414" s="185"/>
      <c r="C414" s="105"/>
      <c r="D414" s="104" t="s">
        <v>47</v>
      </c>
      <c r="E414" s="106">
        <f>SUM((E12:E52,E64:E106,E120:E161,E173:E214,E226:E267,E279:E320,E332:E373,E385:E413))</f>
        <v>0</v>
      </c>
    </row>
  </sheetData>
  <sheetProtection algorithmName="SHA-512" hashValue="wV7Sev1WfO06KkJAcI7N3oiSW6tScdlpQQgBC2BC2AUFdti0wuVE3KItvGpvtHSoazSbemGPEribzksK6heyMg==" saltValue="PvLRnMhFKowPFvEdNpV1jQ=="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09:B109"/>
    <mergeCell ref="C109:E109"/>
    <mergeCell ref="A110:B110"/>
    <mergeCell ref="C110:E110"/>
    <mergeCell ref="A57:B57"/>
    <mergeCell ref="C57:E57"/>
    <mergeCell ref="A58:B58"/>
    <mergeCell ref="C58:E58"/>
    <mergeCell ref="A60:E60"/>
    <mergeCell ref="A3:B3"/>
    <mergeCell ref="C3:E3"/>
    <mergeCell ref="A4:B4"/>
    <mergeCell ref="C4:E4"/>
    <mergeCell ref="A5:B5"/>
    <mergeCell ref="C5:E5"/>
    <mergeCell ref="A414:B414"/>
    <mergeCell ref="A56:B56"/>
    <mergeCell ref="C56:E56"/>
    <mergeCell ref="A6:B6"/>
    <mergeCell ref="C6:E6"/>
    <mergeCell ref="A8:E8"/>
    <mergeCell ref="A10:B10"/>
    <mergeCell ref="A55:B55"/>
    <mergeCell ref="C55:E55"/>
    <mergeCell ref="A114:B114"/>
    <mergeCell ref="A112:E112"/>
    <mergeCell ref="A62:B62"/>
    <mergeCell ref="A107:B107"/>
    <mergeCell ref="C107:E107"/>
    <mergeCell ref="A108:B108"/>
    <mergeCell ref="C108:E108"/>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EF6BA-B95B-480B-B191-755F753A659C}">
  <sheetPr>
    <tabColor rgb="FF0000FF"/>
  </sheetPr>
  <dimension ref="A1:J414"/>
  <sheetViews>
    <sheetView view="pageLayout" topLeftCell="A4" zoomScale="160" zoomScaleNormal="200" zoomScalePageLayoutView="16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thickTop="1" thickBot="1">
      <c r="A1" s="140" t="s">
        <v>56</v>
      </c>
      <c r="B1" s="141"/>
      <c r="C1" s="141"/>
      <c r="D1" s="139" t="s">
        <v>55</v>
      </c>
      <c r="E1" s="137">
        <f>$E$414</f>
        <v>0</v>
      </c>
      <c r="F1" s="3"/>
      <c r="G1" s="3"/>
    </row>
    <row r="2" spans="1:10" ht="7.35" customHeight="1" thickTop="1">
      <c r="A2" s="25"/>
      <c r="B2" s="23"/>
      <c r="C2" s="23"/>
      <c r="D2" s="24"/>
      <c r="E2" s="24"/>
      <c r="F2" s="3"/>
      <c r="G2" s="3"/>
    </row>
    <row r="3" spans="1:10" ht="15" customHeight="1" thickBot="1">
      <c r="A3" s="147" t="s">
        <v>13</v>
      </c>
      <c r="B3" s="147"/>
      <c r="C3" s="151">
        <f>'Schools Informational Listing'!$D$3</f>
        <v>0</v>
      </c>
      <c r="D3" s="151"/>
      <c r="E3" s="151"/>
    </row>
    <row r="4" spans="1:10" ht="15" customHeight="1" thickTop="1" thickBot="1">
      <c r="A4" s="169" t="s">
        <v>38</v>
      </c>
      <c r="B4" s="169"/>
      <c r="C4" s="186">
        <f>'Schools Informational Listing'!$A$22</f>
        <v>0</v>
      </c>
      <c r="D4" s="186"/>
      <c r="E4" s="186"/>
    </row>
    <row r="5" spans="1:10" s="4" customFormat="1" ht="15" customHeight="1" thickTop="1" thickBot="1">
      <c r="A5" s="169" t="s">
        <v>39</v>
      </c>
      <c r="B5" s="169"/>
      <c r="C5" s="186">
        <f>'Schools Informational Listing'!$B$22</f>
        <v>0</v>
      </c>
      <c r="D5" s="186"/>
      <c r="E5" s="186"/>
      <c r="F5" s="1"/>
      <c r="G5" s="1"/>
      <c r="H5" s="1"/>
      <c r="I5" s="9"/>
      <c r="J5" s="1"/>
    </row>
    <row r="6" spans="1:10" ht="15" customHeight="1" thickTop="1" thickBot="1">
      <c r="A6" s="147" t="s">
        <v>14</v>
      </c>
      <c r="B6" s="147"/>
      <c r="C6" s="152">
        <f>'Schools Informational Listing'!$D$4</f>
        <v>0</v>
      </c>
      <c r="D6" s="152"/>
      <c r="E6" s="152"/>
    </row>
    <row r="7" spans="1:10" s="2" customFormat="1" ht="7.35" customHeight="1" thickTop="1">
      <c r="A7" s="27"/>
      <c r="B7" s="27"/>
      <c r="C7" s="27"/>
      <c r="D7" s="28"/>
      <c r="E7" s="28"/>
      <c r="F7" s="5"/>
      <c r="G7" s="5"/>
      <c r="H7" s="6"/>
      <c r="I7" s="6"/>
      <c r="J7" s="6"/>
    </row>
    <row r="8" spans="1:10" s="20" customFormat="1" ht="182.85" customHeight="1">
      <c r="A8" s="187" t="s">
        <v>48</v>
      </c>
      <c r="B8" s="187"/>
      <c r="C8" s="187"/>
      <c r="D8" s="187"/>
      <c r="E8" s="187"/>
      <c r="F8" s="19"/>
      <c r="G8" s="19"/>
      <c r="H8" s="19"/>
      <c r="I8" s="19"/>
      <c r="J8" s="19"/>
    </row>
    <row r="9" spans="1:10" s="1" customFormat="1" ht="7.35" customHeight="1" thickBot="1">
      <c r="A9" s="29"/>
      <c r="B9" s="29"/>
      <c r="C9" s="29"/>
      <c r="D9" s="30"/>
      <c r="E9" s="30"/>
    </row>
    <row r="10" spans="1:10" s="1" customFormat="1" ht="15" customHeight="1" thickTop="1">
      <c r="A10" s="188">
        <v>1</v>
      </c>
      <c r="B10" s="189"/>
      <c r="C10" s="31">
        <v>2</v>
      </c>
      <c r="D10" s="32">
        <v>3</v>
      </c>
      <c r="E10" s="32">
        <v>4</v>
      </c>
    </row>
    <row r="11" spans="1:10" s="1" customFormat="1" ht="30.95" customHeight="1" thickBot="1">
      <c r="A11" s="33" t="s">
        <v>41</v>
      </c>
      <c r="B11" s="33" t="s">
        <v>42</v>
      </c>
      <c r="C11" s="33" t="s">
        <v>43</v>
      </c>
      <c r="D11" s="34" t="s">
        <v>44</v>
      </c>
      <c r="E11" s="34" t="s">
        <v>45</v>
      </c>
    </row>
    <row r="12" spans="1:10" s="16" customFormat="1" ht="15" customHeight="1" thickTop="1">
      <c r="A12" s="95"/>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thickBot="1">
      <c r="A52" s="40"/>
      <c r="B52" s="40"/>
      <c r="C52" s="40"/>
      <c r="D52" s="41"/>
      <c r="E52" s="41"/>
    </row>
    <row r="53" spans="1:10" ht="18" customHeight="1" thickTop="1">
      <c r="A53" s="103" t="s">
        <v>37</v>
      </c>
      <c r="B53" s="23"/>
      <c r="C53" s="23"/>
      <c r="D53" s="24"/>
      <c r="E53" s="24"/>
    </row>
    <row r="54" spans="1:10" ht="7.35" customHeight="1">
      <c r="A54" s="25"/>
      <c r="B54" s="23"/>
      <c r="C54" s="23"/>
      <c r="D54" s="24"/>
      <c r="E54" s="24"/>
    </row>
    <row r="55" spans="1:10" ht="15" customHeight="1" thickBot="1">
      <c r="A55" s="147" t="s">
        <v>13</v>
      </c>
      <c r="B55" s="147"/>
      <c r="C55" s="151">
        <f t="shared" ref="C55:C58" si="0">C3</f>
        <v>0</v>
      </c>
      <c r="D55" s="151"/>
      <c r="E55" s="151"/>
    </row>
    <row r="56" spans="1:10" ht="15" customHeight="1" thickTop="1" thickBot="1">
      <c r="A56" s="169" t="s">
        <v>38</v>
      </c>
      <c r="B56" s="169"/>
      <c r="C56" s="186">
        <f t="shared" si="0"/>
        <v>0</v>
      </c>
      <c r="D56" s="186"/>
      <c r="E56" s="186"/>
    </row>
    <row r="57" spans="1:10" ht="15" customHeight="1" thickTop="1" thickBot="1">
      <c r="A57" s="169" t="s">
        <v>39</v>
      </c>
      <c r="B57" s="169"/>
      <c r="C57" s="186">
        <f t="shared" si="0"/>
        <v>0</v>
      </c>
      <c r="D57" s="186"/>
      <c r="E57" s="186"/>
    </row>
    <row r="58" spans="1:10" s="20" customFormat="1" ht="15" customHeight="1" thickTop="1" thickBot="1">
      <c r="A58" s="147" t="s">
        <v>14</v>
      </c>
      <c r="B58" s="147"/>
      <c r="C58" s="152">
        <f t="shared" si="0"/>
        <v>0</v>
      </c>
      <c r="D58" s="152"/>
      <c r="E58" s="152"/>
      <c r="F58" s="21"/>
      <c r="G58" s="21"/>
      <c r="H58" s="21"/>
      <c r="I58" s="21"/>
      <c r="J58" s="21"/>
    </row>
    <row r="59" spans="1:10" ht="7.35" customHeight="1" thickTop="1">
      <c r="A59" s="27"/>
      <c r="B59" s="27"/>
      <c r="C59" s="27"/>
      <c r="D59" s="28"/>
      <c r="E59" s="28"/>
    </row>
    <row r="60" spans="1:10" ht="182.85" customHeight="1">
      <c r="A60" s="187" t="s">
        <v>48</v>
      </c>
      <c r="B60" s="187"/>
      <c r="C60" s="187"/>
      <c r="D60" s="187"/>
      <c r="E60" s="187"/>
    </row>
    <row r="61" spans="1:10" ht="7.35" customHeight="1" thickBot="1">
      <c r="A61" s="29"/>
      <c r="B61" s="29"/>
      <c r="C61" s="29"/>
      <c r="D61" s="30"/>
      <c r="E61" s="30"/>
    </row>
    <row r="62" spans="1:10" s="16" customFormat="1" ht="15" customHeight="1" thickTop="1">
      <c r="A62" s="188">
        <v>1</v>
      </c>
      <c r="B62" s="189"/>
      <c r="C62" s="31">
        <v>2</v>
      </c>
      <c r="D62" s="32">
        <v>3</v>
      </c>
      <c r="E62" s="32">
        <v>4</v>
      </c>
    </row>
    <row r="63" spans="1:10" s="16" customFormat="1" ht="30.95" customHeight="1" thickBot="1">
      <c r="A63" s="33" t="s">
        <v>41</v>
      </c>
      <c r="B63" s="33" t="s">
        <v>42</v>
      </c>
      <c r="C63" s="33" t="s">
        <v>43</v>
      </c>
      <c r="D63" s="34" t="s">
        <v>44</v>
      </c>
      <c r="E63" s="34" t="s">
        <v>45</v>
      </c>
    </row>
    <row r="64" spans="1:10" s="16" customFormat="1" ht="15" customHeight="1" thickTop="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thickBot="1">
      <c r="A104" s="40"/>
      <c r="B104" s="40"/>
      <c r="C104" s="40"/>
      <c r="D104" s="41"/>
      <c r="E104" s="41"/>
    </row>
    <row r="105" spans="1:10" ht="15" customHeight="1" thickTop="1">
      <c r="A105" s="103" t="s">
        <v>37</v>
      </c>
      <c r="B105" s="23"/>
      <c r="C105" s="23"/>
      <c r="D105" s="24"/>
      <c r="E105" s="24"/>
    </row>
    <row r="106" spans="1:10" ht="7.35" customHeight="1">
      <c r="A106" s="25"/>
      <c r="B106" s="23"/>
      <c r="C106" s="23"/>
      <c r="D106" s="24"/>
      <c r="E106" s="24"/>
    </row>
    <row r="107" spans="1:10" ht="15" customHeight="1" thickBot="1">
      <c r="A107" s="147" t="s">
        <v>13</v>
      </c>
      <c r="B107" s="147"/>
      <c r="C107" s="151">
        <f t="shared" ref="C107:C110" si="1">C3</f>
        <v>0</v>
      </c>
      <c r="D107" s="151"/>
      <c r="E107" s="151"/>
    </row>
    <row r="108" spans="1:10" ht="15" customHeight="1" thickTop="1" thickBot="1">
      <c r="A108" s="169" t="s">
        <v>38</v>
      </c>
      <c r="B108" s="169"/>
      <c r="C108" s="186">
        <f t="shared" si="1"/>
        <v>0</v>
      </c>
      <c r="D108" s="186"/>
      <c r="E108" s="186"/>
    </row>
    <row r="109" spans="1:10" ht="15" customHeight="1" thickTop="1" thickBot="1">
      <c r="A109" s="169" t="s">
        <v>39</v>
      </c>
      <c r="B109" s="169"/>
      <c r="C109" s="186">
        <f t="shared" si="1"/>
        <v>0</v>
      </c>
      <c r="D109" s="186"/>
      <c r="E109" s="186"/>
    </row>
    <row r="110" spans="1:10" s="20" customFormat="1" ht="15" customHeight="1" thickTop="1" thickBot="1">
      <c r="A110" s="147" t="s">
        <v>14</v>
      </c>
      <c r="B110" s="147"/>
      <c r="C110" s="152">
        <f t="shared" si="1"/>
        <v>0</v>
      </c>
      <c r="D110" s="152"/>
      <c r="E110" s="152"/>
      <c r="F110" s="21"/>
      <c r="G110" s="21"/>
      <c r="H110" s="21"/>
      <c r="I110" s="21"/>
      <c r="J110" s="21"/>
    </row>
    <row r="111" spans="1:10" ht="7.35" customHeight="1" thickTop="1">
      <c r="A111" s="27"/>
      <c r="B111" s="27"/>
      <c r="C111" s="27"/>
      <c r="D111" s="28"/>
      <c r="E111" s="28"/>
    </row>
    <row r="112" spans="1:10" s="16" customFormat="1" ht="182.85" customHeight="1">
      <c r="A112" s="187" t="s">
        <v>49</v>
      </c>
      <c r="B112" s="187"/>
      <c r="C112" s="187"/>
      <c r="D112" s="187"/>
      <c r="E112" s="187"/>
    </row>
    <row r="113" spans="1:5" s="16" customFormat="1" ht="7.35" customHeight="1" thickBot="1">
      <c r="A113" s="29"/>
      <c r="B113" s="29"/>
      <c r="C113" s="29"/>
      <c r="D113" s="30"/>
      <c r="E113" s="30"/>
    </row>
    <row r="114" spans="1:5" s="16" customFormat="1" ht="15" customHeight="1" thickTop="1">
      <c r="A114" s="188">
        <v>1</v>
      </c>
      <c r="B114" s="189"/>
      <c r="C114" s="31">
        <v>2</v>
      </c>
      <c r="D114" s="32">
        <v>3</v>
      </c>
      <c r="E114" s="32">
        <v>4</v>
      </c>
    </row>
    <row r="115" spans="1:5" s="16" customFormat="1" ht="30.95" customHeight="1" thickBot="1">
      <c r="A115" s="33" t="s">
        <v>41</v>
      </c>
      <c r="B115" s="33" t="s">
        <v>42</v>
      </c>
      <c r="C115" s="33" t="s">
        <v>43</v>
      </c>
      <c r="D115" s="34" t="s">
        <v>44</v>
      </c>
      <c r="E115" s="34" t="s">
        <v>50</v>
      </c>
    </row>
    <row r="116" spans="1:5" s="16" customFormat="1" ht="15" customHeight="1" thickTop="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thickBot="1">
      <c r="A156" s="61"/>
      <c r="B156" s="61"/>
      <c r="C156" s="61"/>
      <c r="D156" s="62"/>
      <c r="E156" s="62"/>
    </row>
    <row r="157" spans="1:10" ht="15" customHeight="1" thickTop="1">
      <c r="A157" s="103" t="s">
        <v>37</v>
      </c>
      <c r="B157" s="23"/>
      <c r="C157" s="23"/>
      <c r="D157" s="24"/>
      <c r="E157" s="24"/>
    </row>
    <row r="158" spans="1:10" ht="7.35" customHeight="1">
      <c r="A158" s="25"/>
      <c r="B158" s="23"/>
      <c r="C158" s="23"/>
      <c r="D158" s="24"/>
      <c r="E158" s="24"/>
    </row>
    <row r="159" spans="1:10" ht="15" customHeight="1" thickBot="1">
      <c r="A159" s="191" t="s">
        <v>13</v>
      </c>
      <c r="B159" s="191"/>
      <c r="C159" s="151">
        <f t="shared" ref="C159:C162" si="2">C3</f>
        <v>0</v>
      </c>
      <c r="D159" s="151"/>
      <c r="E159" s="151"/>
    </row>
    <row r="160" spans="1:10" s="20" customFormat="1" ht="15" customHeight="1" thickTop="1" thickBot="1">
      <c r="A160" s="192" t="s">
        <v>38</v>
      </c>
      <c r="B160" s="192"/>
      <c r="C160" s="186">
        <f t="shared" si="2"/>
        <v>0</v>
      </c>
      <c r="D160" s="186"/>
      <c r="E160" s="186"/>
      <c r="F160" s="21"/>
      <c r="G160" s="21"/>
      <c r="H160" s="21"/>
      <c r="I160" s="21"/>
      <c r="J160" s="21"/>
    </row>
    <row r="161" spans="1:5" ht="15" customHeight="1" thickTop="1" thickBot="1">
      <c r="A161" s="192" t="s">
        <v>39</v>
      </c>
      <c r="B161" s="192"/>
      <c r="C161" s="186">
        <f t="shared" si="2"/>
        <v>0</v>
      </c>
      <c r="D161" s="186"/>
      <c r="E161" s="186"/>
    </row>
    <row r="162" spans="1:5" ht="15" customHeight="1" thickTop="1" thickBot="1">
      <c r="A162" s="191" t="s">
        <v>14</v>
      </c>
      <c r="B162" s="191"/>
      <c r="C162" s="152">
        <f t="shared" si="2"/>
        <v>0</v>
      </c>
      <c r="D162" s="152"/>
      <c r="E162" s="152"/>
    </row>
    <row r="163" spans="1:5" ht="7.35" customHeight="1" thickTop="1">
      <c r="A163" s="27"/>
      <c r="B163" s="27"/>
      <c r="C163" s="27"/>
      <c r="D163" s="28"/>
      <c r="E163" s="28"/>
    </row>
    <row r="164" spans="1:5" s="16" customFormat="1" ht="182.85" customHeight="1">
      <c r="A164" s="193" t="s">
        <v>51</v>
      </c>
      <c r="B164" s="193"/>
      <c r="C164" s="193"/>
      <c r="D164" s="193"/>
      <c r="E164" s="193"/>
    </row>
    <row r="165" spans="1:5" s="16" customFormat="1" ht="7.35" customHeight="1" thickBot="1">
      <c r="A165" s="29"/>
      <c r="B165" s="29"/>
      <c r="C165" s="29"/>
      <c r="D165" s="30"/>
      <c r="E165" s="30"/>
    </row>
    <row r="166" spans="1:5" s="16" customFormat="1" ht="15" customHeight="1" thickTop="1">
      <c r="A166" s="188">
        <v>1</v>
      </c>
      <c r="B166" s="189"/>
      <c r="C166" s="31">
        <v>2</v>
      </c>
      <c r="D166" s="32">
        <v>3</v>
      </c>
      <c r="E166" s="32">
        <v>4</v>
      </c>
    </row>
    <row r="167" spans="1:5" s="16" customFormat="1" ht="30.95" customHeight="1" thickBot="1">
      <c r="A167" s="33" t="s">
        <v>41</v>
      </c>
      <c r="B167" s="33" t="s">
        <v>42</v>
      </c>
      <c r="C167" s="33" t="s">
        <v>43</v>
      </c>
      <c r="D167" s="34" t="s">
        <v>44</v>
      </c>
      <c r="E167" s="34" t="s">
        <v>50</v>
      </c>
    </row>
    <row r="168" spans="1:5" s="16" customFormat="1" ht="15" customHeight="1" thickTop="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thickBot="1">
      <c r="A208" s="61"/>
      <c r="B208" s="61"/>
      <c r="C208" s="61"/>
      <c r="D208" s="62"/>
      <c r="E208" s="62"/>
    </row>
    <row r="209" spans="1:10" ht="15" customHeight="1" thickTop="1">
      <c r="A209" s="103" t="s">
        <v>37</v>
      </c>
      <c r="B209" s="23"/>
      <c r="C209" s="23"/>
      <c r="D209" s="24"/>
      <c r="E209" s="24"/>
    </row>
    <row r="210" spans="1:10" ht="7.35" customHeight="1">
      <c r="A210" s="25"/>
      <c r="B210" s="23"/>
      <c r="C210" s="23"/>
      <c r="D210" s="24"/>
      <c r="E210" s="24"/>
    </row>
    <row r="211" spans="1:10" ht="15" customHeight="1" thickBot="1">
      <c r="A211" s="147" t="s">
        <v>13</v>
      </c>
      <c r="B211" s="147"/>
      <c r="C211" s="151">
        <f t="shared" ref="C211:C214" si="3">C3</f>
        <v>0</v>
      </c>
      <c r="D211" s="151"/>
      <c r="E211" s="151"/>
    </row>
    <row r="212" spans="1:10" s="20" customFormat="1" ht="15" customHeight="1" thickTop="1" thickBot="1">
      <c r="A212" s="169" t="s">
        <v>38</v>
      </c>
      <c r="B212" s="169"/>
      <c r="C212" s="186">
        <f t="shared" si="3"/>
        <v>0</v>
      </c>
      <c r="D212" s="186"/>
      <c r="E212" s="186"/>
      <c r="F212" s="21"/>
      <c r="G212" s="21"/>
      <c r="H212" s="21"/>
      <c r="I212" s="21"/>
      <c r="J212" s="21"/>
    </row>
    <row r="213" spans="1:10" ht="15" customHeight="1" thickTop="1" thickBot="1">
      <c r="A213" s="169" t="s">
        <v>39</v>
      </c>
      <c r="B213" s="169"/>
      <c r="C213" s="186">
        <f t="shared" si="3"/>
        <v>0</v>
      </c>
      <c r="D213" s="186"/>
      <c r="E213" s="186"/>
    </row>
    <row r="214" spans="1:10" ht="15" customHeight="1" thickTop="1" thickBot="1">
      <c r="A214" s="147" t="s">
        <v>14</v>
      </c>
      <c r="B214" s="147"/>
      <c r="C214" s="152">
        <f t="shared" si="3"/>
        <v>0</v>
      </c>
      <c r="D214" s="152"/>
      <c r="E214" s="152"/>
    </row>
    <row r="215" spans="1:10" ht="7.35" customHeight="1" thickTop="1">
      <c r="A215" s="55"/>
      <c r="B215" s="27"/>
      <c r="C215" s="27"/>
      <c r="D215" s="28"/>
      <c r="E215" s="28"/>
    </row>
    <row r="216" spans="1:10" s="16" customFormat="1" ht="182.85" customHeight="1">
      <c r="A216" s="193" t="s">
        <v>51</v>
      </c>
      <c r="B216" s="193"/>
      <c r="C216" s="193"/>
      <c r="D216" s="193"/>
      <c r="E216" s="193"/>
    </row>
    <row r="217" spans="1:10" s="16" customFormat="1" ht="7.35" customHeight="1" thickBot="1">
      <c r="A217" s="29"/>
      <c r="B217" s="29"/>
      <c r="C217" s="29"/>
      <c r="D217" s="30"/>
      <c r="E217" s="30"/>
    </row>
    <row r="218" spans="1:10" s="16" customFormat="1" ht="15" customHeight="1" thickTop="1">
      <c r="A218" s="188">
        <v>1</v>
      </c>
      <c r="B218" s="189"/>
      <c r="C218" s="31">
        <v>2</v>
      </c>
      <c r="D218" s="32">
        <v>3</v>
      </c>
      <c r="E218" s="32">
        <v>4</v>
      </c>
    </row>
    <row r="219" spans="1:10" s="16" customFormat="1" ht="30.95" customHeight="1" thickBot="1">
      <c r="A219" s="33" t="s">
        <v>41</v>
      </c>
      <c r="B219" s="33" t="s">
        <v>42</v>
      </c>
      <c r="C219" s="33" t="s">
        <v>43</v>
      </c>
      <c r="D219" s="34" t="s">
        <v>44</v>
      </c>
      <c r="E219" s="34" t="s">
        <v>50</v>
      </c>
    </row>
    <row r="220" spans="1:10" s="16" customFormat="1" ht="15" customHeight="1" thickTop="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thickBot="1">
      <c r="A260" s="61"/>
      <c r="B260" s="61"/>
      <c r="C260" s="61"/>
      <c r="D260" s="62"/>
      <c r="E260" s="62"/>
    </row>
    <row r="261" spans="1:10" ht="15" customHeight="1" thickTop="1">
      <c r="A261" s="103" t="s">
        <v>37</v>
      </c>
      <c r="B261" s="23"/>
      <c r="C261" s="23"/>
      <c r="D261" s="24"/>
      <c r="E261" s="24"/>
    </row>
    <row r="262" spans="1:10" ht="7.35" customHeight="1">
      <c r="A262" s="25"/>
      <c r="B262" s="23"/>
      <c r="C262" s="23"/>
      <c r="D262" s="24"/>
      <c r="E262" s="24"/>
    </row>
    <row r="263" spans="1:10" ht="15" customHeight="1" thickBot="1">
      <c r="A263" s="147" t="s">
        <v>13</v>
      </c>
      <c r="B263" s="147"/>
      <c r="C263" s="151">
        <f t="shared" ref="C263:C266" si="4">C3</f>
        <v>0</v>
      </c>
      <c r="D263" s="151"/>
      <c r="E263" s="151"/>
    </row>
    <row r="264" spans="1:10" s="20" customFormat="1" ht="15" customHeight="1" thickTop="1" thickBot="1">
      <c r="A264" s="169" t="s">
        <v>38</v>
      </c>
      <c r="B264" s="169"/>
      <c r="C264" s="186">
        <f t="shared" si="4"/>
        <v>0</v>
      </c>
      <c r="D264" s="186"/>
      <c r="E264" s="186"/>
      <c r="F264" s="21"/>
      <c r="G264" s="21"/>
      <c r="H264" s="21"/>
      <c r="I264" s="21"/>
      <c r="J264" s="21"/>
    </row>
    <row r="265" spans="1:10" ht="15" customHeight="1" thickTop="1" thickBot="1">
      <c r="A265" s="169" t="s">
        <v>39</v>
      </c>
      <c r="B265" s="169"/>
      <c r="C265" s="186">
        <f t="shared" si="4"/>
        <v>0</v>
      </c>
      <c r="D265" s="186"/>
      <c r="E265" s="186"/>
    </row>
    <row r="266" spans="1:10" ht="15" customHeight="1" thickTop="1" thickBot="1">
      <c r="A266" s="147" t="s">
        <v>14</v>
      </c>
      <c r="B266" s="147"/>
      <c r="C266" s="152">
        <f t="shared" si="4"/>
        <v>0</v>
      </c>
      <c r="D266" s="152"/>
      <c r="E266" s="152"/>
    </row>
    <row r="267" spans="1:10" ht="7.35" customHeight="1" thickTop="1">
      <c r="A267" s="27"/>
      <c r="B267" s="27"/>
      <c r="C267" s="27"/>
      <c r="D267" s="28"/>
      <c r="E267" s="28"/>
    </row>
    <row r="268" spans="1:10" s="16" customFormat="1" ht="182.85" customHeight="1">
      <c r="A268" s="194" t="s">
        <v>52</v>
      </c>
      <c r="B268" s="194"/>
      <c r="C268" s="194"/>
      <c r="D268" s="194"/>
      <c r="E268" s="194"/>
    </row>
    <row r="269" spans="1:10" s="16" customFormat="1" ht="7.35" customHeight="1" thickBot="1">
      <c r="A269" s="195"/>
      <c r="B269" s="195"/>
      <c r="C269" s="195"/>
      <c r="D269" s="195"/>
      <c r="E269" s="195"/>
    </row>
    <row r="270" spans="1:10" s="16" customFormat="1" ht="15" customHeight="1" thickTop="1">
      <c r="A270" s="188">
        <v>1</v>
      </c>
      <c r="B270" s="189"/>
      <c r="C270" s="31">
        <v>2</v>
      </c>
      <c r="D270" s="32">
        <v>3</v>
      </c>
      <c r="E270" s="32">
        <v>4</v>
      </c>
    </row>
    <row r="271" spans="1:10" s="16" customFormat="1" ht="30.95" customHeight="1" thickBot="1">
      <c r="A271" s="33" t="s">
        <v>41</v>
      </c>
      <c r="B271" s="33" t="s">
        <v>42</v>
      </c>
      <c r="C271" s="33" t="s">
        <v>43</v>
      </c>
      <c r="D271" s="34" t="s">
        <v>44</v>
      </c>
      <c r="E271" s="34" t="s">
        <v>50</v>
      </c>
    </row>
    <row r="272" spans="1:10" s="16" customFormat="1" ht="15" customHeight="1" thickTop="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thickBot="1">
      <c r="A312" s="61"/>
      <c r="B312" s="61"/>
      <c r="C312" s="61"/>
      <c r="D312" s="62"/>
      <c r="E312" s="62"/>
    </row>
    <row r="313" spans="1:10" ht="15" customHeight="1" thickTop="1">
      <c r="A313" s="103" t="s">
        <v>37</v>
      </c>
      <c r="B313" s="23"/>
      <c r="C313" s="23"/>
      <c r="D313" s="24"/>
      <c r="E313" s="24"/>
    </row>
    <row r="314" spans="1:10" ht="7.35" customHeight="1">
      <c r="A314" s="25"/>
      <c r="B314" s="23"/>
      <c r="C314" s="23"/>
      <c r="D314" s="24"/>
      <c r="E314" s="24"/>
    </row>
    <row r="315" spans="1:10" ht="15" customHeight="1" thickBot="1">
      <c r="A315" s="147" t="s">
        <v>13</v>
      </c>
      <c r="B315" s="147"/>
      <c r="C315" s="151">
        <f t="shared" ref="C315:C318" si="5">C3</f>
        <v>0</v>
      </c>
      <c r="D315" s="151"/>
      <c r="E315" s="151"/>
    </row>
    <row r="316" spans="1:10" s="20" customFormat="1" ht="15" customHeight="1" thickTop="1" thickBot="1">
      <c r="A316" s="169" t="s">
        <v>38</v>
      </c>
      <c r="B316" s="169"/>
      <c r="C316" s="186">
        <f t="shared" si="5"/>
        <v>0</v>
      </c>
      <c r="D316" s="186"/>
      <c r="E316" s="186"/>
      <c r="F316" s="21"/>
      <c r="G316" s="21"/>
      <c r="H316" s="21"/>
      <c r="I316" s="21"/>
      <c r="J316" s="21"/>
    </row>
    <row r="317" spans="1:10" ht="15" customHeight="1" thickTop="1" thickBot="1">
      <c r="A317" s="169" t="s">
        <v>39</v>
      </c>
      <c r="B317" s="169"/>
      <c r="C317" s="186">
        <f t="shared" si="5"/>
        <v>0</v>
      </c>
      <c r="D317" s="186"/>
      <c r="E317" s="186"/>
    </row>
    <row r="318" spans="1:10" ht="15" customHeight="1" thickTop="1" thickBot="1">
      <c r="A318" s="147" t="s">
        <v>14</v>
      </c>
      <c r="B318" s="147"/>
      <c r="C318" s="152">
        <f t="shared" si="5"/>
        <v>0</v>
      </c>
      <c r="D318" s="152"/>
      <c r="E318" s="152"/>
    </row>
    <row r="319" spans="1:10" ht="7.35" customHeight="1" thickTop="1">
      <c r="A319" s="27"/>
      <c r="B319" s="27"/>
      <c r="C319" s="27"/>
      <c r="D319" s="28"/>
      <c r="E319" s="28"/>
    </row>
    <row r="320" spans="1:10" s="16" customFormat="1" ht="182.85" customHeight="1">
      <c r="A320" s="187" t="s">
        <v>48</v>
      </c>
      <c r="B320" s="187"/>
      <c r="C320" s="187"/>
      <c r="D320" s="187"/>
      <c r="E320" s="187"/>
    </row>
    <row r="321" spans="1:5" s="16" customFormat="1" ht="7.35" customHeight="1" thickBot="1">
      <c r="A321" s="54"/>
      <c r="B321" s="29"/>
      <c r="C321" s="29"/>
      <c r="D321" s="30"/>
      <c r="E321" s="30"/>
    </row>
    <row r="322" spans="1:5" s="16" customFormat="1" ht="15" customHeight="1" thickTop="1">
      <c r="A322" s="188">
        <v>1</v>
      </c>
      <c r="B322" s="189"/>
      <c r="C322" s="56">
        <v>2</v>
      </c>
      <c r="D322" s="32">
        <v>3</v>
      </c>
      <c r="E322" s="32">
        <v>4</v>
      </c>
    </row>
    <row r="323" spans="1:5" s="16" customFormat="1" ht="30.95" customHeight="1" thickBot="1">
      <c r="A323" s="64" t="s">
        <v>41</v>
      </c>
      <c r="B323" s="64" t="s">
        <v>42</v>
      </c>
      <c r="C323" s="64" t="s">
        <v>43</v>
      </c>
      <c r="D323" s="34" t="s">
        <v>44</v>
      </c>
      <c r="E323" s="34" t="s">
        <v>50</v>
      </c>
    </row>
    <row r="324" spans="1:5" s="16" customFormat="1" ht="15" customHeight="1" thickTop="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thickBot="1">
      <c r="A364" s="65"/>
      <c r="B364" s="65"/>
      <c r="C364" s="65"/>
      <c r="D364" s="66"/>
      <c r="E364" s="66"/>
    </row>
    <row r="365" spans="1:10" ht="15" customHeight="1" thickTop="1">
      <c r="A365" s="103" t="s">
        <v>37</v>
      </c>
      <c r="B365" s="23"/>
      <c r="C365" s="23"/>
      <c r="D365" s="24"/>
      <c r="E365" s="24"/>
    </row>
    <row r="366" spans="1:10" ht="7.35" customHeight="1">
      <c r="A366" s="25"/>
      <c r="B366" s="23"/>
      <c r="C366" s="23"/>
      <c r="D366" s="24"/>
      <c r="E366" s="24"/>
    </row>
    <row r="367" spans="1:10" ht="15" customHeight="1" thickBot="1">
      <c r="A367" s="147" t="s">
        <v>13</v>
      </c>
      <c r="B367" s="147"/>
      <c r="C367" s="151">
        <f t="shared" ref="C367:C370" si="6">C3</f>
        <v>0</v>
      </c>
      <c r="D367" s="151"/>
      <c r="E367" s="151"/>
    </row>
    <row r="368" spans="1:10" s="20" customFormat="1" ht="15" customHeight="1" thickTop="1" thickBot="1">
      <c r="A368" s="169" t="s">
        <v>38</v>
      </c>
      <c r="B368" s="169"/>
      <c r="C368" s="186">
        <f t="shared" si="6"/>
        <v>0</v>
      </c>
      <c r="D368" s="186"/>
      <c r="E368" s="186"/>
      <c r="F368" s="21"/>
      <c r="G368" s="21"/>
      <c r="H368" s="21"/>
      <c r="I368" s="21"/>
      <c r="J368" s="21"/>
    </row>
    <row r="369" spans="1:5" ht="15" customHeight="1" thickTop="1" thickBot="1">
      <c r="A369" s="169" t="s">
        <v>39</v>
      </c>
      <c r="B369" s="169"/>
      <c r="C369" s="186">
        <f t="shared" si="6"/>
        <v>0</v>
      </c>
      <c r="D369" s="186"/>
      <c r="E369" s="186"/>
    </row>
    <row r="370" spans="1:5" ht="15" customHeight="1" thickTop="1" thickBot="1">
      <c r="A370" s="147" t="s">
        <v>14</v>
      </c>
      <c r="B370" s="147"/>
      <c r="C370" s="152">
        <f t="shared" si="6"/>
        <v>0</v>
      </c>
      <c r="D370" s="152"/>
      <c r="E370" s="152"/>
    </row>
    <row r="371" spans="1:5" ht="7.35" customHeight="1" thickTop="1">
      <c r="A371" s="27"/>
      <c r="B371" s="27"/>
      <c r="C371" s="27"/>
      <c r="D371" s="28"/>
      <c r="E371" s="28"/>
    </row>
    <row r="372" spans="1:5" s="16" customFormat="1" ht="182.85" customHeight="1">
      <c r="A372" s="193" t="s">
        <v>51</v>
      </c>
      <c r="B372" s="193"/>
      <c r="C372" s="193"/>
      <c r="D372" s="193"/>
      <c r="E372" s="193"/>
    </row>
    <row r="373" spans="1:5" s="16" customFormat="1" ht="7.35" customHeight="1" thickBot="1">
      <c r="A373" s="29"/>
      <c r="B373" s="29"/>
      <c r="C373" s="29"/>
      <c r="D373" s="30"/>
      <c r="E373" s="30"/>
    </row>
    <row r="374" spans="1:5" s="16" customFormat="1" ht="15" customHeight="1" thickTop="1">
      <c r="A374" s="196">
        <v>1</v>
      </c>
      <c r="B374" s="197"/>
      <c r="C374" s="56">
        <v>2</v>
      </c>
      <c r="D374" s="31">
        <v>3</v>
      </c>
      <c r="E374" s="31">
        <v>4</v>
      </c>
    </row>
    <row r="375" spans="1:5" s="16" customFormat="1" ht="30.95" customHeight="1" thickBot="1">
      <c r="A375" s="64" t="s">
        <v>41</v>
      </c>
      <c r="B375" s="64" t="s">
        <v>42</v>
      </c>
      <c r="C375" s="64" t="s">
        <v>43</v>
      </c>
      <c r="D375" s="34" t="s">
        <v>44</v>
      </c>
      <c r="E375" s="34" t="s">
        <v>50</v>
      </c>
    </row>
    <row r="376" spans="1:5" s="16" customFormat="1" ht="15" customHeight="1" thickTop="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85"/>
      <c r="B414" s="185"/>
      <c r="C414" s="105"/>
      <c r="D414" s="104" t="s">
        <v>47</v>
      </c>
      <c r="E414" s="106">
        <f>SUM((E12:E52,E64:E106,E120:E161,E173:E214,E226:E267,E279:E320,E332:E373,E385:E413))</f>
        <v>0</v>
      </c>
    </row>
  </sheetData>
  <sheetProtection algorithmName="SHA-512" hashValue="sPtFKlydl4hxm8MzO2bqf4xub6hwwN+ZqL2gZgcCKbIHItMHH3t3ofcVhNl6/aYZL2M8ExBM0iHDILclSM5Q0g==" saltValue="PTMQt9XGcClVq9IUeCq6iA=="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09:B109"/>
    <mergeCell ref="C109:E109"/>
    <mergeCell ref="A110:B110"/>
    <mergeCell ref="C110:E110"/>
    <mergeCell ref="A57:B57"/>
    <mergeCell ref="C57:E57"/>
    <mergeCell ref="A58:B58"/>
    <mergeCell ref="C58:E58"/>
    <mergeCell ref="A60:E60"/>
    <mergeCell ref="A3:B3"/>
    <mergeCell ref="C3:E3"/>
    <mergeCell ref="A4:B4"/>
    <mergeCell ref="C4:E4"/>
    <mergeCell ref="A5:B5"/>
    <mergeCell ref="C5:E5"/>
    <mergeCell ref="A414:B414"/>
    <mergeCell ref="A56:B56"/>
    <mergeCell ref="C56:E56"/>
    <mergeCell ref="A6:B6"/>
    <mergeCell ref="C6:E6"/>
    <mergeCell ref="A8:E8"/>
    <mergeCell ref="A10:B10"/>
    <mergeCell ref="A55:B55"/>
    <mergeCell ref="C55:E55"/>
    <mergeCell ref="A114:B114"/>
    <mergeCell ref="A112:E112"/>
    <mergeCell ref="A62:B62"/>
    <mergeCell ref="A107:B107"/>
    <mergeCell ref="C107:E107"/>
    <mergeCell ref="A108:B108"/>
    <mergeCell ref="C108:E108"/>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4971B-B6C0-4F9A-B0F2-C7063FB26AC9}">
  <sheetPr>
    <tabColor rgb="FF0000FF"/>
  </sheetPr>
  <dimension ref="A1:J414"/>
  <sheetViews>
    <sheetView view="pageLayout" topLeftCell="A4" zoomScale="160" zoomScaleNormal="200" zoomScalePageLayoutView="16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thickTop="1" thickBot="1">
      <c r="A1" s="140" t="s">
        <v>56</v>
      </c>
      <c r="B1" s="141"/>
      <c r="C1" s="141"/>
      <c r="D1" s="139" t="s">
        <v>55</v>
      </c>
      <c r="E1" s="137">
        <f>$E$414</f>
        <v>0</v>
      </c>
      <c r="F1" s="3"/>
      <c r="G1" s="3"/>
    </row>
    <row r="2" spans="1:10" ht="7.35" customHeight="1" thickTop="1">
      <c r="A2" s="25"/>
      <c r="B2" s="23"/>
      <c r="C2" s="23"/>
      <c r="D2" s="24"/>
      <c r="E2" s="24"/>
      <c r="F2" s="3"/>
      <c r="G2" s="3"/>
    </row>
    <row r="3" spans="1:10" ht="15" customHeight="1" thickBot="1">
      <c r="A3" s="147" t="s">
        <v>13</v>
      </c>
      <c r="B3" s="147"/>
      <c r="C3" s="151">
        <f>'Schools Informational Listing'!$D$3</f>
        <v>0</v>
      </c>
      <c r="D3" s="151"/>
      <c r="E3" s="151"/>
    </row>
    <row r="4" spans="1:10" ht="15" customHeight="1" thickTop="1" thickBot="1">
      <c r="A4" s="169" t="s">
        <v>38</v>
      </c>
      <c r="B4" s="169"/>
      <c r="C4" s="186">
        <f>'Schools Informational Listing'!$A$23</f>
        <v>0</v>
      </c>
      <c r="D4" s="186"/>
      <c r="E4" s="186"/>
    </row>
    <row r="5" spans="1:10" s="4" customFormat="1" ht="15" customHeight="1" thickTop="1" thickBot="1">
      <c r="A5" s="169" t="s">
        <v>39</v>
      </c>
      <c r="B5" s="169"/>
      <c r="C5" s="186">
        <f>'Schools Informational Listing'!$B$23</f>
        <v>0</v>
      </c>
      <c r="D5" s="186"/>
      <c r="E5" s="186"/>
      <c r="F5" s="1"/>
      <c r="G5" s="1"/>
      <c r="H5" s="1"/>
      <c r="I5" s="9"/>
      <c r="J5" s="1"/>
    </row>
    <row r="6" spans="1:10" ht="15" customHeight="1" thickTop="1" thickBot="1">
      <c r="A6" s="147" t="s">
        <v>14</v>
      </c>
      <c r="B6" s="147"/>
      <c r="C6" s="152">
        <f>'Schools Informational Listing'!$D$4</f>
        <v>0</v>
      </c>
      <c r="D6" s="152"/>
      <c r="E6" s="152"/>
    </row>
    <row r="7" spans="1:10" s="2" customFormat="1" ht="7.35" customHeight="1" thickTop="1">
      <c r="A7" s="27"/>
      <c r="B7" s="27"/>
      <c r="C7" s="27"/>
      <c r="D7" s="28"/>
      <c r="E7" s="28"/>
      <c r="F7" s="5"/>
      <c r="G7" s="5"/>
      <c r="H7" s="6"/>
      <c r="I7" s="6"/>
      <c r="J7" s="6"/>
    </row>
    <row r="8" spans="1:10" s="20" customFormat="1" ht="182.85" customHeight="1">
      <c r="A8" s="187" t="s">
        <v>48</v>
      </c>
      <c r="B8" s="187"/>
      <c r="C8" s="187"/>
      <c r="D8" s="187"/>
      <c r="E8" s="187"/>
      <c r="F8" s="19"/>
      <c r="G8" s="19"/>
      <c r="H8" s="19"/>
      <c r="I8" s="19"/>
      <c r="J8" s="19"/>
    </row>
    <row r="9" spans="1:10" s="1" customFormat="1" ht="7.35" customHeight="1" thickBot="1">
      <c r="A9" s="29"/>
      <c r="B9" s="29"/>
      <c r="C9" s="29"/>
      <c r="D9" s="30"/>
      <c r="E9" s="30"/>
    </row>
    <row r="10" spans="1:10" s="1" customFormat="1" ht="15" customHeight="1" thickTop="1">
      <c r="A10" s="188">
        <v>1</v>
      </c>
      <c r="B10" s="189"/>
      <c r="C10" s="31">
        <v>2</v>
      </c>
      <c r="D10" s="32">
        <v>3</v>
      </c>
      <c r="E10" s="32">
        <v>4</v>
      </c>
    </row>
    <row r="11" spans="1:10" s="1" customFormat="1" ht="30.95" customHeight="1" thickBot="1">
      <c r="A11" s="33" t="s">
        <v>41</v>
      </c>
      <c r="B11" s="33" t="s">
        <v>42</v>
      </c>
      <c r="C11" s="33" t="s">
        <v>43</v>
      </c>
      <c r="D11" s="34" t="s">
        <v>44</v>
      </c>
      <c r="E11" s="34" t="s">
        <v>45</v>
      </c>
    </row>
    <row r="12" spans="1:10" s="16" customFormat="1" ht="15" customHeight="1" thickTop="1">
      <c r="A12" s="95"/>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thickBot="1">
      <c r="A52" s="40"/>
      <c r="B52" s="40"/>
      <c r="C52" s="40"/>
      <c r="D52" s="41"/>
      <c r="E52" s="41"/>
    </row>
    <row r="53" spans="1:10" ht="18" customHeight="1" thickTop="1">
      <c r="A53" s="103" t="s">
        <v>37</v>
      </c>
      <c r="B53" s="23"/>
      <c r="C53" s="23"/>
      <c r="D53" s="24"/>
      <c r="E53" s="24"/>
    </row>
    <row r="54" spans="1:10" ht="7.35" customHeight="1">
      <c r="A54" s="25"/>
      <c r="B54" s="23"/>
      <c r="C54" s="23"/>
      <c r="D54" s="24"/>
      <c r="E54" s="24"/>
    </row>
    <row r="55" spans="1:10" ht="15" customHeight="1" thickBot="1">
      <c r="A55" s="147" t="s">
        <v>13</v>
      </c>
      <c r="B55" s="147"/>
      <c r="C55" s="151">
        <f t="shared" ref="C55:C58" si="0">C3</f>
        <v>0</v>
      </c>
      <c r="D55" s="151"/>
      <c r="E55" s="151"/>
    </row>
    <row r="56" spans="1:10" ht="15" customHeight="1" thickTop="1" thickBot="1">
      <c r="A56" s="169" t="s">
        <v>38</v>
      </c>
      <c r="B56" s="169"/>
      <c r="C56" s="186">
        <f t="shared" si="0"/>
        <v>0</v>
      </c>
      <c r="D56" s="186"/>
      <c r="E56" s="186"/>
    </row>
    <row r="57" spans="1:10" ht="15" customHeight="1" thickTop="1" thickBot="1">
      <c r="A57" s="169" t="s">
        <v>39</v>
      </c>
      <c r="B57" s="169"/>
      <c r="C57" s="186">
        <f t="shared" si="0"/>
        <v>0</v>
      </c>
      <c r="D57" s="186"/>
      <c r="E57" s="186"/>
    </row>
    <row r="58" spans="1:10" s="20" customFormat="1" ht="15" customHeight="1" thickTop="1" thickBot="1">
      <c r="A58" s="147" t="s">
        <v>14</v>
      </c>
      <c r="B58" s="147"/>
      <c r="C58" s="152">
        <f t="shared" si="0"/>
        <v>0</v>
      </c>
      <c r="D58" s="152"/>
      <c r="E58" s="152"/>
      <c r="F58" s="21"/>
      <c r="G58" s="21"/>
      <c r="H58" s="21"/>
      <c r="I58" s="21"/>
      <c r="J58" s="21"/>
    </row>
    <row r="59" spans="1:10" ht="7.35" customHeight="1" thickTop="1">
      <c r="A59" s="27"/>
      <c r="B59" s="27"/>
      <c r="C59" s="27"/>
      <c r="D59" s="28"/>
      <c r="E59" s="28"/>
    </row>
    <row r="60" spans="1:10" ht="182.85" customHeight="1">
      <c r="A60" s="187" t="s">
        <v>48</v>
      </c>
      <c r="B60" s="187"/>
      <c r="C60" s="187"/>
      <c r="D60" s="187"/>
      <c r="E60" s="187"/>
    </row>
    <row r="61" spans="1:10" ht="7.35" customHeight="1" thickBot="1">
      <c r="A61" s="29"/>
      <c r="B61" s="29"/>
      <c r="C61" s="29"/>
      <c r="D61" s="30"/>
      <c r="E61" s="30"/>
    </row>
    <row r="62" spans="1:10" s="16" customFormat="1" ht="15" customHeight="1" thickTop="1">
      <c r="A62" s="188">
        <v>1</v>
      </c>
      <c r="B62" s="189"/>
      <c r="C62" s="31">
        <v>2</v>
      </c>
      <c r="D62" s="32">
        <v>3</v>
      </c>
      <c r="E62" s="32">
        <v>4</v>
      </c>
    </row>
    <row r="63" spans="1:10" s="16" customFormat="1" ht="30.95" customHeight="1" thickBot="1">
      <c r="A63" s="33" t="s">
        <v>41</v>
      </c>
      <c r="B63" s="33" t="s">
        <v>42</v>
      </c>
      <c r="C63" s="33" t="s">
        <v>43</v>
      </c>
      <c r="D63" s="34" t="s">
        <v>44</v>
      </c>
      <c r="E63" s="34" t="s">
        <v>45</v>
      </c>
    </row>
    <row r="64" spans="1:10" s="16" customFormat="1" ht="15" customHeight="1" thickTop="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thickBot="1">
      <c r="A104" s="40"/>
      <c r="B104" s="40"/>
      <c r="C104" s="40"/>
      <c r="D104" s="41"/>
      <c r="E104" s="41"/>
    </row>
    <row r="105" spans="1:10" ht="15" customHeight="1" thickTop="1">
      <c r="A105" s="103" t="s">
        <v>37</v>
      </c>
      <c r="B105" s="23"/>
      <c r="C105" s="23"/>
      <c r="D105" s="24"/>
      <c r="E105" s="24"/>
    </row>
    <row r="106" spans="1:10" ht="7.35" customHeight="1">
      <c r="A106" s="25"/>
      <c r="B106" s="23"/>
      <c r="C106" s="23"/>
      <c r="D106" s="24"/>
      <c r="E106" s="24"/>
    </row>
    <row r="107" spans="1:10" ht="15" customHeight="1" thickBot="1">
      <c r="A107" s="147" t="s">
        <v>13</v>
      </c>
      <c r="B107" s="147"/>
      <c r="C107" s="151">
        <f t="shared" ref="C107:C110" si="1">C3</f>
        <v>0</v>
      </c>
      <c r="D107" s="151"/>
      <c r="E107" s="151"/>
    </row>
    <row r="108" spans="1:10" ht="15" customHeight="1" thickTop="1" thickBot="1">
      <c r="A108" s="169" t="s">
        <v>38</v>
      </c>
      <c r="B108" s="169"/>
      <c r="C108" s="186">
        <f t="shared" si="1"/>
        <v>0</v>
      </c>
      <c r="D108" s="186"/>
      <c r="E108" s="186"/>
    </row>
    <row r="109" spans="1:10" ht="15" customHeight="1" thickTop="1" thickBot="1">
      <c r="A109" s="169" t="s">
        <v>39</v>
      </c>
      <c r="B109" s="169"/>
      <c r="C109" s="186">
        <f t="shared" si="1"/>
        <v>0</v>
      </c>
      <c r="D109" s="186"/>
      <c r="E109" s="186"/>
    </row>
    <row r="110" spans="1:10" s="20" customFormat="1" ht="15" customHeight="1" thickTop="1" thickBot="1">
      <c r="A110" s="147" t="s">
        <v>14</v>
      </c>
      <c r="B110" s="147"/>
      <c r="C110" s="152">
        <f t="shared" si="1"/>
        <v>0</v>
      </c>
      <c r="D110" s="152"/>
      <c r="E110" s="152"/>
      <c r="F110" s="21"/>
      <c r="G110" s="21"/>
      <c r="H110" s="21"/>
      <c r="I110" s="21"/>
      <c r="J110" s="21"/>
    </row>
    <row r="111" spans="1:10" ht="7.35" customHeight="1" thickTop="1">
      <c r="A111" s="27"/>
      <c r="B111" s="27"/>
      <c r="C111" s="27"/>
      <c r="D111" s="28"/>
      <c r="E111" s="28"/>
    </row>
    <row r="112" spans="1:10" s="16" customFormat="1" ht="182.85" customHeight="1">
      <c r="A112" s="187" t="s">
        <v>49</v>
      </c>
      <c r="B112" s="187"/>
      <c r="C112" s="187"/>
      <c r="D112" s="187"/>
      <c r="E112" s="187"/>
    </row>
    <row r="113" spans="1:5" s="16" customFormat="1" ht="7.35" customHeight="1" thickBot="1">
      <c r="A113" s="29"/>
      <c r="B113" s="29"/>
      <c r="C113" s="29"/>
      <c r="D113" s="30"/>
      <c r="E113" s="30"/>
    </row>
    <row r="114" spans="1:5" s="16" customFormat="1" ht="15" customHeight="1" thickTop="1">
      <c r="A114" s="188">
        <v>1</v>
      </c>
      <c r="B114" s="189"/>
      <c r="C114" s="31">
        <v>2</v>
      </c>
      <c r="D114" s="32">
        <v>3</v>
      </c>
      <c r="E114" s="32">
        <v>4</v>
      </c>
    </row>
    <row r="115" spans="1:5" s="16" customFormat="1" ht="30.95" customHeight="1" thickBot="1">
      <c r="A115" s="33" t="s">
        <v>41</v>
      </c>
      <c r="B115" s="33" t="s">
        <v>42</v>
      </c>
      <c r="C115" s="33" t="s">
        <v>43</v>
      </c>
      <c r="D115" s="34" t="s">
        <v>44</v>
      </c>
      <c r="E115" s="34" t="s">
        <v>50</v>
      </c>
    </row>
    <row r="116" spans="1:5" s="16" customFormat="1" ht="15" customHeight="1" thickTop="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thickBot="1">
      <c r="A156" s="61"/>
      <c r="B156" s="61"/>
      <c r="C156" s="61"/>
      <c r="D156" s="62"/>
      <c r="E156" s="62"/>
    </row>
    <row r="157" spans="1:10" ht="15" customHeight="1" thickTop="1">
      <c r="A157" s="103" t="s">
        <v>37</v>
      </c>
      <c r="B157" s="23"/>
      <c r="C157" s="23"/>
      <c r="D157" s="24"/>
      <c r="E157" s="24"/>
    </row>
    <row r="158" spans="1:10" ht="7.35" customHeight="1">
      <c r="A158" s="25"/>
      <c r="B158" s="23"/>
      <c r="C158" s="23"/>
      <c r="D158" s="24"/>
      <c r="E158" s="24"/>
    </row>
    <row r="159" spans="1:10" ht="15" customHeight="1" thickBot="1">
      <c r="A159" s="191" t="s">
        <v>13</v>
      </c>
      <c r="B159" s="191"/>
      <c r="C159" s="151">
        <f t="shared" ref="C159:C162" si="2">C3</f>
        <v>0</v>
      </c>
      <c r="D159" s="151"/>
      <c r="E159" s="151"/>
    </row>
    <row r="160" spans="1:10" s="20" customFormat="1" ht="15" customHeight="1" thickTop="1" thickBot="1">
      <c r="A160" s="192" t="s">
        <v>38</v>
      </c>
      <c r="B160" s="192"/>
      <c r="C160" s="186">
        <f t="shared" si="2"/>
        <v>0</v>
      </c>
      <c r="D160" s="186"/>
      <c r="E160" s="186"/>
      <c r="F160" s="21"/>
      <c r="G160" s="21"/>
      <c r="H160" s="21"/>
      <c r="I160" s="21"/>
      <c r="J160" s="21"/>
    </row>
    <row r="161" spans="1:5" ht="15" customHeight="1" thickTop="1" thickBot="1">
      <c r="A161" s="192" t="s">
        <v>39</v>
      </c>
      <c r="B161" s="192"/>
      <c r="C161" s="186">
        <f t="shared" si="2"/>
        <v>0</v>
      </c>
      <c r="D161" s="186"/>
      <c r="E161" s="186"/>
    </row>
    <row r="162" spans="1:5" ht="15" customHeight="1" thickTop="1" thickBot="1">
      <c r="A162" s="191" t="s">
        <v>14</v>
      </c>
      <c r="B162" s="191"/>
      <c r="C162" s="152">
        <f t="shared" si="2"/>
        <v>0</v>
      </c>
      <c r="D162" s="152"/>
      <c r="E162" s="152"/>
    </row>
    <row r="163" spans="1:5" ht="7.35" customHeight="1" thickTop="1">
      <c r="A163" s="27"/>
      <c r="B163" s="27"/>
      <c r="C163" s="27"/>
      <c r="D163" s="28"/>
      <c r="E163" s="28"/>
    </row>
    <row r="164" spans="1:5" s="16" customFormat="1" ht="182.85" customHeight="1">
      <c r="A164" s="193" t="s">
        <v>51</v>
      </c>
      <c r="B164" s="193"/>
      <c r="C164" s="193"/>
      <c r="D164" s="193"/>
      <c r="E164" s="193"/>
    </row>
    <row r="165" spans="1:5" s="16" customFormat="1" ht="7.35" customHeight="1" thickBot="1">
      <c r="A165" s="29"/>
      <c r="B165" s="29"/>
      <c r="C165" s="29"/>
      <c r="D165" s="30"/>
      <c r="E165" s="30"/>
    </row>
    <row r="166" spans="1:5" s="16" customFormat="1" ht="15" customHeight="1" thickTop="1">
      <c r="A166" s="188">
        <v>1</v>
      </c>
      <c r="B166" s="189"/>
      <c r="C166" s="31">
        <v>2</v>
      </c>
      <c r="D166" s="32">
        <v>3</v>
      </c>
      <c r="E166" s="32">
        <v>4</v>
      </c>
    </row>
    <row r="167" spans="1:5" s="16" customFormat="1" ht="30.95" customHeight="1" thickBot="1">
      <c r="A167" s="33" t="s">
        <v>41</v>
      </c>
      <c r="B167" s="33" t="s">
        <v>42</v>
      </c>
      <c r="C167" s="33" t="s">
        <v>43</v>
      </c>
      <c r="D167" s="34" t="s">
        <v>44</v>
      </c>
      <c r="E167" s="34" t="s">
        <v>50</v>
      </c>
    </row>
    <row r="168" spans="1:5" s="16" customFormat="1" ht="15" customHeight="1" thickTop="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thickBot="1">
      <c r="A208" s="61"/>
      <c r="B208" s="61"/>
      <c r="C208" s="61"/>
      <c r="D208" s="62"/>
      <c r="E208" s="62"/>
    </row>
    <row r="209" spans="1:10" ht="15" customHeight="1" thickTop="1">
      <c r="A209" s="103" t="s">
        <v>37</v>
      </c>
      <c r="B209" s="23"/>
      <c r="C209" s="23"/>
      <c r="D209" s="24"/>
      <c r="E209" s="24"/>
    </row>
    <row r="210" spans="1:10" ht="7.35" customHeight="1">
      <c r="A210" s="25"/>
      <c r="B210" s="23"/>
      <c r="C210" s="23"/>
      <c r="D210" s="24"/>
      <c r="E210" s="24"/>
    </row>
    <row r="211" spans="1:10" ht="15" customHeight="1" thickBot="1">
      <c r="A211" s="147" t="s">
        <v>13</v>
      </c>
      <c r="B211" s="147"/>
      <c r="C211" s="151">
        <f t="shared" ref="C211:C214" si="3">C3</f>
        <v>0</v>
      </c>
      <c r="D211" s="151"/>
      <c r="E211" s="151"/>
    </row>
    <row r="212" spans="1:10" s="20" customFormat="1" ht="15" customHeight="1" thickTop="1" thickBot="1">
      <c r="A212" s="169" t="s">
        <v>38</v>
      </c>
      <c r="B212" s="169"/>
      <c r="C212" s="186">
        <f t="shared" si="3"/>
        <v>0</v>
      </c>
      <c r="D212" s="186"/>
      <c r="E212" s="186"/>
      <c r="F212" s="21"/>
      <c r="G212" s="21"/>
      <c r="H212" s="21"/>
      <c r="I212" s="21"/>
      <c r="J212" s="21"/>
    </row>
    <row r="213" spans="1:10" ht="15" customHeight="1" thickTop="1" thickBot="1">
      <c r="A213" s="169" t="s">
        <v>39</v>
      </c>
      <c r="B213" s="169"/>
      <c r="C213" s="186">
        <f t="shared" si="3"/>
        <v>0</v>
      </c>
      <c r="D213" s="186"/>
      <c r="E213" s="186"/>
    </row>
    <row r="214" spans="1:10" ht="15" customHeight="1" thickTop="1" thickBot="1">
      <c r="A214" s="147" t="s">
        <v>14</v>
      </c>
      <c r="B214" s="147"/>
      <c r="C214" s="152">
        <f t="shared" si="3"/>
        <v>0</v>
      </c>
      <c r="D214" s="152"/>
      <c r="E214" s="152"/>
    </row>
    <row r="215" spans="1:10" ht="7.35" customHeight="1" thickTop="1">
      <c r="A215" s="55"/>
      <c r="B215" s="27"/>
      <c r="C215" s="27"/>
      <c r="D215" s="28"/>
      <c r="E215" s="28"/>
    </row>
    <row r="216" spans="1:10" s="16" customFormat="1" ht="182.85" customHeight="1">
      <c r="A216" s="193" t="s">
        <v>51</v>
      </c>
      <c r="B216" s="193"/>
      <c r="C216" s="193"/>
      <c r="D216" s="193"/>
      <c r="E216" s="193"/>
    </row>
    <row r="217" spans="1:10" s="16" customFormat="1" ht="7.35" customHeight="1" thickBot="1">
      <c r="A217" s="29"/>
      <c r="B217" s="29"/>
      <c r="C217" s="29"/>
      <c r="D217" s="30"/>
      <c r="E217" s="30"/>
    </row>
    <row r="218" spans="1:10" s="16" customFormat="1" ht="15" customHeight="1" thickTop="1">
      <c r="A218" s="188">
        <v>1</v>
      </c>
      <c r="B218" s="189"/>
      <c r="C218" s="31">
        <v>2</v>
      </c>
      <c r="D218" s="32">
        <v>3</v>
      </c>
      <c r="E218" s="32">
        <v>4</v>
      </c>
    </row>
    <row r="219" spans="1:10" s="16" customFormat="1" ht="30.95" customHeight="1" thickBot="1">
      <c r="A219" s="33" t="s">
        <v>41</v>
      </c>
      <c r="B219" s="33" t="s">
        <v>42</v>
      </c>
      <c r="C219" s="33" t="s">
        <v>43</v>
      </c>
      <c r="D219" s="34" t="s">
        <v>44</v>
      </c>
      <c r="E219" s="34" t="s">
        <v>50</v>
      </c>
    </row>
    <row r="220" spans="1:10" s="16" customFormat="1" ht="15" customHeight="1" thickTop="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thickBot="1">
      <c r="A260" s="61"/>
      <c r="B260" s="61"/>
      <c r="C260" s="61"/>
      <c r="D260" s="62"/>
      <c r="E260" s="62"/>
    </row>
    <row r="261" spans="1:10" ht="15" customHeight="1" thickTop="1">
      <c r="A261" s="103" t="s">
        <v>37</v>
      </c>
      <c r="B261" s="23"/>
      <c r="C261" s="23"/>
      <c r="D261" s="24"/>
      <c r="E261" s="24"/>
    </row>
    <row r="262" spans="1:10" ht="7.35" customHeight="1">
      <c r="A262" s="25"/>
      <c r="B262" s="23"/>
      <c r="C262" s="23"/>
      <c r="D262" s="24"/>
      <c r="E262" s="24"/>
    </row>
    <row r="263" spans="1:10" ht="15" customHeight="1" thickBot="1">
      <c r="A263" s="147" t="s">
        <v>13</v>
      </c>
      <c r="B263" s="147"/>
      <c r="C263" s="151">
        <f t="shared" ref="C263:C266" si="4">C3</f>
        <v>0</v>
      </c>
      <c r="D263" s="151"/>
      <c r="E263" s="151"/>
    </row>
    <row r="264" spans="1:10" s="20" customFormat="1" ht="15" customHeight="1" thickTop="1" thickBot="1">
      <c r="A264" s="169" t="s">
        <v>38</v>
      </c>
      <c r="B264" s="169"/>
      <c r="C264" s="186">
        <f t="shared" si="4"/>
        <v>0</v>
      </c>
      <c r="D264" s="186"/>
      <c r="E264" s="186"/>
      <c r="F264" s="21"/>
      <c r="G264" s="21"/>
      <c r="H264" s="21"/>
      <c r="I264" s="21"/>
      <c r="J264" s="21"/>
    </row>
    <row r="265" spans="1:10" ht="15" customHeight="1" thickTop="1" thickBot="1">
      <c r="A265" s="169" t="s">
        <v>39</v>
      </c>
      <c r="B265" s="169"/>
      <c r="C265" s="186">
        <f t="shared" si="4"/>
        <v>0</v>
      </c>
      <c r="D265" s="186"/>
      <c r="E265" s="186"/>
    </row>
    <row r="266" spans="1:10" ht="15" customHeight="1" thickTop="1" thickBot="1">
      <c r="A266" s="147" t="s">
        <v>14</v>
      </c>
      <c r="B266" s="147"/>
      <c r="C266" s="152">
        <f t="shared" si="4"/>
        <v>0</v>
      </c>
      <c r="D266" s="152"/>
      <c r="E266" s="152"/>
    </row>
    <row r="267" spans="1:10" ht="7.35" customHeight="1" thickTop="1">
      <c r="A267" s="27"/>
      <c r="B267" s="27"/>
      <c r="C267" s="27"/>
      <c r="D267" s="28"/>
      <c r="E267" s="28"/>
    </row>
    <row r="268" spans="1:10" s="16" customFormat="1" ht="182.85" customHeight="1">
      <c r="A268" s="194" t="s">
        <v>52</v>
      </c>
      <c r="B268" s="194"/>
      <c r="C268" s="194"/>
      <c r="D268" s="194"/>
      <c r="E268" s="194"/>
    </row>
    <row r="269" spans="1:10" s="16" customFormat="1" ht="7.35" customHeight="1" thickBot="1">
      <c r="A269" s="195"/>
      <c r="B269" s="195"/>
      <c r="C269" s="195"/>
      <c r="D269" s="195"/>
      <c r="E269" s="195"/>
    </row>
    <row r="270" spans="1:10" s="16" customFormat="1" ht="15" customHeight="1" thickTop="1">
      <c r="A270" s="188">
        <v>1</v>
      </c>
      <c r="B270" s="189"/>
      <c r="C270" s="31">
        <v>2</v>
      </c>
      <c r="D270" s="32">
        <v>3</v>
      </c>
      <c r="E270" s="32">
        <v>4</v>
      </c>
    </row>
    <row r="271" spans="1:10" s="16" customFormat="1" ht="30.95" customHeight="1" thickBot="1">
      <c r="A271" s="33" t="s">
        <v>41</v>
      </c>
      <c r="B271" s="33" t="s">
        <v>42</v>
      </c>
      <c r="C271" s="33" t="s">
        <v>43</v>
      </c>
      <c r="D271" s="34" t="s">
        <v>44</v>
      </c>
      <c r="E271" s="34" t="s">
        <v>50</v>
      </c>
    </row>
    <row r="272" spans="1:10" s="16" customFormat="1" ht="15" customHeight="1" thickTop="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thickBot="1">
      <c r="A312" s="61"/>
      <c r="B312" s="61"/>
      <c r="C312" s="61"/>
      <c r="D312" s="62"/>
      <c r="E312" s="62"/>
    </row>
    <row r="313" spans="1:10" ht="15" customHeight="1" thickTop="1">
      <c r="A313" s="103" t="s">
        <v>37</v>
      </c>
      <c r="B313" s="23"/>
      <c r="C313" s="23"/>
      <c r="D313" s="24"/>
      <c r="E313" s="24"/>
    </row>
    <row r="314" spans="1:10" ht="7.35" customHeight="1">
      <c r="A314" s="25"/>
      <c r="B314" s="23"/>
      <c r="C314" s="23"/>
      <c r="D314" s="24"/>
      <c r="E314" s="24"/>
    </row>
    <row r="315" spans="1:10" ht="15" customHeight="1" thickBot="1">
      <c r="A315" s="147" t="s">
        <v>13</v>
      </c>
      <c r="B315" s="147"/>
      <c r="C315" s="151">
        <f t="shared" ref="C315:C318" si="5">C3</f>
        <v>0</v>
      </c>
      <c r="D315" s="151"/>
      <c r="E315" s="151"/>
    </row>
    <row r="316" spans="1:10" s="20" customFormat="1" ht="15" customHeight="1" thickTop="1" thickBot="1">
      <c r="A316" s="169" t="s">
        <v>38</v>
      </c>
      <c r="B316" s="169"/>
      <c r="C316" s="186">
        <f t="shared" si="5"/>
        <v>0</v>
      </c>
      <c r="D316" s="186"/>
      <c r="E316" s="186"/>
      <c r="F316" s="21"/>
      <c r="G316" s="21"/>
      <c r="H316" s="21"/>
      <c r="I316" s="21"/>
      <c r="J316" s="21"/>
    </row>
    <row r="317" spans="1:10" ht="15" customHeight="1" thickTop="1" thickBot="1">
      <c r="A317" s="169" t="s">
        <v>39</v>
      </c>
      <c r="B317" s="169"/>
      <c r="C317" s="186">
        <f t="shared" si="5"/>
        <v>0</v>
      </c>
      <c r="D317" s="186"/>
      <c r="E317" s="186"/>
    </row>
    <row r="318" spans="1:10" ht="15" customHeight="1" thickTop="1" thickBot="1">
      <c r="A318" s="147" t="s">
        <v>14</v>
      </c>
      <c r="B318" s="147"/>
      <c r="C318" s="152">
        <f t="shared" si="5"/>
        <v>0</v>
      </c>
      <c r="D318" s="152"/>
      <c r="E318" s="152"/>
    </row>
    <row r="319" spans="1:10" ht="7.35" customHeight="1" thickTop="1">
      <c r="A319" s="27"/>
      <c r="B319" s="27"/>
      <c r="C319" s="27"/>
      <c r="D319" s="28"/>
      <c r="E319" s="28"/>
    </row>
    <row r="320" spans="1:10" s="16" customFormat="1" ht="182.85" customHeight="1">
      <c r="A320" s="187" t="s">
        <v>48</v>
      </c>
      <c r="B320" s="187"/>
      <c r="C320" s="187"/>
      <c r="D320" s="187"/>
      <c r="E320" s="187"/>
    </row>
    <row r="321" spans="1:5" s="16" customFormat="1" ht="7.35" customHeight="1" thickBot="1">
      <c r="A321" s="54"/>
      <c r="B321" s="29"/>
      <c r="C321" s="29"/>
      <c r="D321" s="30"/>
      <c r="E321" s="30"/>
    </row>
    <row r="322" spans="1:5" s="16" customFormat="1" ht="15" customHeight="1" thickTop="1">
      <c r="A322" s="188">
        <v>1</v>
      </c>
      <c r="B322" s="189"/>
      <c r="C322" s="56">
        <v>2</v>
      </c>
      <c r="D322" s="32">
        <v>3</v>
      </c>
      <c r="E322" s="32">
        <v>4</v>
      </c>
    </row>
    <row r="323" spans="1:5" s="16" customFormat="1" ht="30.95" customHeight="1" thickBot="1">
      <c r="A323" s="64" t="s">
        <v>41</v>
      </c>
      <c r="B323" s="64" t="s">
        <v>42</v>
      </c>
      <c r="C323" s="64" t="s">
        <v>43</v>
      </c>
      <c r="D323" s="34" t="s">
        <v>44</v>
      </c>
      <c r="E323" s="34" t="s">
        <v>50</v>
      </c>
    </row>
    <row r="324" spans="1:5" s="16" customFormat="1" ht="15" customHeight="1" thickTop="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thickBot="1">
      <c r="A364" s="65"/>
      <c r="B364" s="65"/>
      <c r="C364" s="65"/>
      <c r="D364" s="66"/>
      <c r="E364" s="66"/>
    </row>
    <row r="365" spans="1:10" ht="15" customHeight="1" thickTop="1">
      <c r="A365" s="103" t="s">
        <v>37</v>
      </c>
      <c r="B365" s="23"/>
      <c r="C365" s="23"/>
      <c r="D365" s="24"/>
      <c r="E365" s="24"/>
    </row>
    <row r="366" spans="1:10" ht="7.35" customHeight="1">
      <c r="A366" s="25"/>
      <c r="B366" s="23"/>
      <c r="C366" s="23"/>
      <c r="D366" s="24"/>
      <c r="E366" s="24"/>
    </row>
    <row r="367" spans="1:10" ht="15" customHeight="1" thickBot="1">
      <c r="A367" s="147" t="s">
        <v>13</v>
      </c>
      <c r="B367" s="147"/>
      <c r="C367" s="151">
        <f t="shared" ref="C367:C370" si="6">C3</f>
        <v>0</v>
      </c>
      <c r="D367" s="151"/>
      <c r="E367" s="151"/>
    </row>
    <row r="368" spans="1:10" s="20" customFormat="1" ht="15" customHeight="1" thickTop="1" thickBot="1">
      <c r="A368" s="169" t="s">
        <v>38</v>
      </c>
      <c r="B368" s="169"/>
      <c r="C368" s="186">
        <f t="shared" si="6"/>
        <v>0</v>
      </c>
      <c r="D368" s="186"/>
      <c r="E368" s="186"/>
      <c r="F368" s="21"/>
      <c r="G368" s="21"/>
      <c r="H368" s="21"/>
      <c r="I368" s="21"/>
      <c r="J368" s="21"/>
    </row>
    <row r="369" spans="1:5" ht="15" customHeight="1" thickTop="1" thickBot="1">
      <c r="A369" s="169" t="s">
        <v>39</v>
      </c>
      <c r="B369" s="169"/>
      <c r="C369" s="186">
        <f t="shared" si="6"/>
        <v>0</v>
      </c>
      <c r="D369" s="186"/>
      <c r="E369" s="186"/>
    </row>
    <row r="370" spans="1:5" ht="15" customHeight="1" thickTop="1" thickBot="1">
      <c r="A370" s="147" t="s">
        <v>14</v>
      </c>
      <c r="B370" s="147"/>
      <c r="C370" s="152">
        <f t="shared" si="6"/>
        <v>0</v>
      </c>
      <c r="D370" s="152"/>
      <c r="E370" s="152"/>
    </row>
    <row r="371" spans="1:5" ht="7.35" customHeight="1" thickTop="1">
      <c r="A371" s="27"/>
      <c r="B371" s="27"/>
      <c r="C371" s="27"/>
      <c r="D371" s="28"/>
      <c r="E371" s="28"/>
    </row>
    <row r="372" spans="1:5" s="16" customFormat="1" ht="182.85" customHeight="1">
      <c r="A372" s="193" t="s">
        <v>51</v>
      </c>
      <c r="B372" s="193"/>
      <c r="C372" s="193"/>
      <c r="D372" s="193"/>
      <c r="E372" s="193"/>
    </row>
    <row r="373" spans="1:5" s="16" customFormat="1" ht="7.35" customHeight="1" thickBot="1">
      <c r="A373" s="29"/>
      <c r="B373" s="29"/>
      <c r="C373" s="29"/>
      <c r="D373" s="30"/>
      <c r="E373" s="30"/>
    </row>
    <row r="374" spans="1:5" s="16" customFormat="1" ht="15" customHeight="1" thickTop="1">
      <c r="A374" s="196">
        <v>1</v>
      </c>
      <c r="B374" s="197"/>
      <c r="C374" s="56">
        <v>2</v>
      </c>
      <c r="D374" s="31">
        <v>3</v>
      </c>
      <c r="E374" s="31">
        <v>4</v>
      </c>
    </row>
    <row r="375" spans="1:5" s="16" customFormat="1" ht="30.95" customHeight="1" thickBot="1">
      <c r="A375" s="64" t="s">
        <v>41</v>
      </c>
      <c r="B375" s="64" t="s">
        <v>42</v>
      </c>
      <c r="C375" s="64" t="s">
        <v>43</v>
      </c>
      <c r="D375" s="34" t="s">
        <v>44</v>
      </c>
      <c r="E375" s="34" t="s">
        <v>50</v>
      </c>
    </row>
    <row r="376" spans="1:5" s="16" customFormat="1" ht="15" customHeight="1" thickTop="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85"/>
      <c r="B414" s="185"/>
      <c r="C414" s="105"/>
      <c r="D414" s="104" t="s">
        <v>47</v>
      </c>
      <c r="E414" s="106">
        <f>SUM((E12:E52,E64:E106,E120:E161,E173:E214,E226:E267,E279:E320,E332:E373,E385:E413))</f>
        <v>0</v>
      </c>
    </row>
  </sheetData>
  <sheetProtection algorithmName="SHA-512" hashValue="xtHZA8Mw/VcSv2n9LeoDXmHvmE7xbIGtJZi0aDVOUpz9OMJS2rBMi8PASoWuW1IYcSef98kAV7YoH7soeD1+0g==" saltValue="xo719zpDZLKwYhHy68IDNg=="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09:B109"/>
    <mergeCell ref="C109:E109"/>
    <mergeCell ref="A110:B110"/>
    <mergeCell ref="C110:E110"/>
    <mergeCell ref="A57:B57"/>
    <mergeCell ref="C57:E57"/>
    <mergeCell ref="A58:B58"/>
    <mergeCell ref="C58:E58"/>
    <mergeCell ref="A60:E60"/>
    <mergeCell ref="A3:B3"/>
    <mergeCell ref="C3:E3"/>
    <mergeCell ref="A4:B4"/>
    <mergeCell ref="C4:E4"/>
    <mergeCell ref="A5:B5"/>
    <mergeCell ref="C5:E5"/>
    <mergeCell ref="A414:B414"/>
    <mergeCell ref="A56:B56"/>
    <mergeCell ref="C56:E56"/>
    <mergeCell ref="A6:B6"/>
    <mergeCell ref="C6:E6"/>
    <mergeCell ref="A8:E8"/>
    <mergeCell ref="A10:B10"/>
    <mergeCell ref="A55:B55"/>
    <mergeCell ref="C55:E55"/>
    <mergeCell ref="A114:B114"/>
    <mergeCell ref="A112:E112"/>
    <mergeCell ref="A62:B62"/>
    <mergeCell ref="A107:B107"/>
    <mergeCell ref="C107:E107"/>
    <mergeCell ref="A108:B108"/>
    <mergeCell ref="C108:E108"/>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7EEB7-656A-4135-92EC-C556F0700634}">
  <sheetPr>
    <tabColor rgb="FF0000FF"/>
  </sheetPr>
  <dimension ref="A1:J414"/>
  <sheetViews>
    <sheetView view="pageLayout" topLeftCell="A4" zoomScale="160" zoomScaleNormal="200" zoomScalePageLayoutView="16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thickTop="1" thickBot="1">
      <c r="A1" s="140" t="s">
        <v>56</v>
      </c>
      <c r="B1" s="141"/>
      <c r="C1" s="141"/>
      <c r="D1" s="139" t="s">
        <v>55</v>
      </c>
      <c r="E1" s="137">
        <f>$E$414</f>
        <v>0</v>
      </c>
      <c r="F1" s="3"/>
      <c r="G1" s="3"/>
    </row>
    <row r="2" spans="1:10" ht="7.35" customHeight="1" thickTop="1">
      <c r="A2" s="25"/>
      <c r="B2" s="23"/>
      <c r="C2" s="23"/>
      <c r="D2" s="24"/>
      <c r="E2" s="24"/>
      <c r="F2" s="3"/>
      <c r="G2" s="3"/>
    </row>
    <row r="3" spans="1:10" ht="15" customHeight="1" thickBot="1">
      <c r="A3" s="147" t="s">
        <v>13</v>
      </c>
      <c r="B3" s="147"/>
      <c r="C3" s="151">
        <f>'Schools Informational Listing'!$D$3</f>
        <v>0</v>
      </c>
      <c r="D3" s="151"/>
      <c r="E3" s="151"/>
    </row>
    <row r="4" spans="1:10" ht="15" customHeight="1" thickTop="1" thickBot="1">
      <c r="A4" s="169" t="s">
        <v>38</v>
      </c>
      <c r="B4" s="169"/>
      <c r="C4" s="186">
        <f>'Schools Informational Listing'!$A$24</f>
        <v>0</v>
      </c>
      <c r="D4" s="186"/>
      <c r="E4" s="186"/>
    </row>
    <row r="5" spans="1:10" s="4" customFormat="1" ht="15" customHeight="1" thickTop="1" thickBot="1">
      <c r="A5" s="169" t="s">
        <v>39</v>
      </c>
      <c r="B5" s="169"/>
      <c r="C5" s="186">
        <f>'Schools Informational Listing'!$B$24</f>
        <v>0</v>
      </c>
      <c r="D5" s="186"/>
      <c r="E5" s="186"/>
      <c r="F5" s="1"/>
      <c r="G5" s="1"/>
      <c r="H5" s="1"/>
      <c r="I5" s="9"/>
      <c r="J5" s="1"/>
    </row>
    <row r="6" spans="1:10" ht="15" customHeight="1" thickTop="1" thickBot="1">
      <c r="A6" s="147" t="s">
        <v>14</v>
      </c>
      <c r="B6" s="147"/>
      <c r="C6" s="152">
        <f>'Schools Informational Listing'!$D$4</f>
        <v>0</v>
      </c>
      <c r="D6" s="152"/>
      <c r="E6" s="152"/>
    </row>
    <row r="7" spans="1:10" s="2" customFormat="1" ht="7.35" customHeight="1" thickTop="1">
      <c r="A7" s="27"/>
      <c r="B7" s="27"/>
      <c r="C7" s="27"/>
      <c r="D7" s="28"/>
      <c r="E7" s="28"/>
      <c r="F7" s="5"/>
      <c r="G7" s="5"/>
      <c r="H7" s="6"/>
      <c r="I7" s="6"/>
      <c r="J7" s="6"/>
    </row>
    <row r="8" spans="1:10" s="20" customFormat="1" ht="182.85" customHeight="1">
      <c r="A8" s="187" t="s">
        <v>48</v>
      </c>
      <c r="B8" s="187"/>
      <c r="C8" s="187"/>
      <c r="D8" s="187"/>
      <c r="E8" s="187"/>
      <c r="F8" s="19"/>
      <c r="G8" s="19"/>
      <c r="H8" s="19"/>
      <c r="I8" s="19"/>
      <c r="J8" s="19"/>
    </row>
    <row r="9" spans="1:10" s="1" customFormat="1" ht="7.35" customHeight="1" thickBot="1">
      <c r="A9" s="29"/>
      <c r="B9" s="29"/>
      <c r="C9" s="29"/>
      <c r="D9" s="30"/>
      <c r="E9" s="30"/>
    </row>
    <row r="10" spans="1:10" s="1" customFormat="1" ht="15" customHeight="1" thickTop="1">
      <c r="A10" s="188">
        <v>1</v>
      </c>
      <c r="B10" s="189"/>
      <c r="C10" s="31">
        <v>2</v>
      </c>
      <c r="D10" s="32">
        <v>3</v>
      </c>
      <c r="E10" s="32">
        <v>4</v>
      </c>
    </row>
    <row r="11" spans="1:10" s="1" customFormat="1" ht="30.95" customHeight="1" thickBot="1">
      <c r="A11" s="33" t="s">
        <v>41</v>
      </c>
      <c r="B11" s="33" t="s">
        <v>42</v>
      </c>
      <c r="C11" s="33" t="s">
        <v>43</v>
      </c>
      <c r="D11" s="34" t="s">
        <v>44</v>
      </c>
      <c r="E11" s="34" t="s">
        <v>45</v>
      </c>
    </row>
    <row r="12" spans="1:10" s="16" customFormat="1" ht="15" customHeight="1" thickTop="1">
      <c r="A12" s="95"/>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thickBot="1">
      <c r="A52" s="40"/>
      <c r="B52" s="40"/>
      <c r="C52" s="40"/>
      <c r="D52" s="41"/>
      <c r="E52" s="41"/>
    </row>
    <row r="53" spans="1:10" ht="18" customHeight="1" thickTop="1">
      <c r="A53" s="103" t="s">
        <v>37</v>
      </c>
      <c r="B53" s="23"/>
      <c r="C53" s="23"/>
      <c r="D53" s="24"/>
      <c r="E53" s="24"/>
    </row>
    <row r="54" spans="1:10" ht="7.35" customHeight="1">
      <c r="A54" s="25"/>
      <c r="B54" s="23"/>
      <c r="C54" s="23"/>
      <c r="D54" s="24"/>
      <c r="E54" s="24"/>
    </row>
    <row r="55" spans="1:10" ht="15" customHeight="1" thickBot="1">
      <c r="A55" s="147" t="s">
        <v>13</v>
      </c>
      <c r="B55" s="147"/>
      <c r="C55" s="151">
        <f t="shared" ref="C55:C58" si="0">C3</f>
        <v>0</v>
      </c>
      <c r="D55" s="151"/>
      <c r="E55" s="151"/>
    </row>
    <row r="56" spans="1:10" ht="15" customHeight="1" thickTop="1" thickBot="1">
      <c r="A56" s="169" t="s">
        <v>38</v>
      </c>
      <c r="B56" s="169"/>
      <c r="C56" s="186">
        <f t="shared" si="0"/>
        <v>0</v>
      </c>
      <c r="D56" s="186"/>
      <c r="E56" s="186"/>
    </row>
    <row r="57" spans="1:10" ht="15" customHeight="1" thickTop="1" thickBot="1">
      <c r="A57" s="169" t="s">
        <v>39</v>
      </c>
      <c r="B57" s="169"/>
      <c r="C57" s="186">
        <f t="shared" si="0"/>
        <v>0</v>
      </c>
      <c r="D57" s="186"/>
      <c r="E57" s="186"/>
    </row>
    <row r="58" spans="1:10" s="20" customFormat="1" ht="15" customHeight="1" thickTop="1" thickBot="1">
      <c r="A58" s="147" t="s">
        <v>14</v>
      </c>
      <c r="B58" s="147"/>
      <c r="C58" s="152">
        <f t="shared" si="0"/>
        <v>0</v>
      </c>
      <c r="D58" s="152"/>
      <c r="E58" s="152"/>
      <c r="F58" s="21"/>
      <c r="G58" s="21"/>
      <c r="H58" s="21"/>
      <c r="I58" s="21"/>
      <c r="J58" s="21"/>
    </row>
    <row r="59" spans="1:10" ht="7.35" customHeight="1" thickTop="1">
      <c r="A59" s="27"/>
      <c r="B59" s="27"/>
      <c r="C59" s="27"/>
      <c r="D59" s="28"/>
      <c r="E59" s="28"/>
    </row>
    <row r="60" spans="1:10" ht="182.85" customHeight="1">
      <c r="A60" s="187" t="s">
        <v>48</v>
      </c>
      <c r="B60" s="187"/>
      <c r="C60" s="187"/>
      <c r="D60" s="187"/>
      <c r="E60" s="187"/>
    </row>
    <row r="61" spans="1:10" ht="7.35" customHeight="1" thickBot="1">
      <c r="A61" s="29"/>
      <c r="B61" s="29"/>
      <c r="C61" s="29"/>
      <c r="D61" s="30"/>
      <c r="E61" s="30"/>
    </row>
    <row r="62" spans="1:10" s="16" customFormat="1" ht="15" customHeight="1" thickTop="1">
      <c r="A62" s="188">
        <v>1</v>
      </c>
      <c r="B62" s="189"/>
      <c r="C62" s="31">
        <v>2</v>
      </c>
      <c r="D62" s="32">
        <v>3</v>
      </c>
      <c r="E62" s="32">
        <v>4</v>
      </c>
    </row>
    <row r="63" spans="1:10" s="16" customFormat="1" ht="30.95" customHeight="1" thickBot="1">
      <c r="A63" s="33" t="s">
        <v>41</v>
      </c>
      <c r="B63" s="33" t="s">
        <v>42</v>
      </c>
      <c r="C63" s="33" t="s">
        <v>43</v>
      </c>
      <c r="D63" s="34" t="s">
        <v>44</v>
      </c>
      <c r="E63" s="34" t="s">
        <v>45</v>
      </c>
    </row>
    <row r="64" spans="1:10" s="16" customFormat="1" ht="15" customHeight="1" thickTop="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thickBot="1">
      <c r="A104" s="40"/>
      <c r="B104" s="40"/>
      <c r="C104" s="40"/>
      <c r="D104" s="41"/>
      <c r="E104" s="41"/>
    </row>
    <row r="105" spans="1:10" ht="15" customHeight="1" thickTop="1">
      <c r="A105" s="103" t="s">
        <v>37</v>
      </c>
      <c r="B105" s="23"/>
      <c r="C105" s="23"/>
      <c r="D105" s="24"/>
      <c r="E105" s="24"/>
    </row>
    <row r="106" spans="1:10" ht="7.35" customHeight="1">
      <c r="A106" s="25"/>
      <c r="B106" s="23"/>
      <c r="C106" s="23"/>
      <c r="D106" s="24"/>
      <c r="E106" s="24"/>
    </row>
    <row r="107" spans="1:10" ht="15" customHeight="1" thickBot="1">
      <c r="A107" s="147" t="s">
        <v>13</v>
      </c>
      <c r="B107" s="147"/>
      <c r="C107" s="151">
        <f t="shared" ref="C107:C110" si="1">C3</f>
        <v>0</v>
      </c>
      <c r="D107" s="151"/>
      <c r="E107" s="151"/>
    </row>
    <row r="108" spans="1:10" ht="15" customHeight="1" thickTop="1" thickBot="1">
      <c r="A108" s="169" t="s">
        <v>38</v>
      </c>
      <c r="B108" s="169"/>
      <c r="C108" s="186">
        <f t="shared" si="1"/>
        <v>0</v>
      </c>
      <c r="D108" s="186"/>
      <c r="E108" s="186"/>
    </row>
    <row r="109" spans="1:10" ht="15" customHeight="1" thickTop="1" thickBot="1">
      <c r="A109" s="169" t="s">
        <v>39</v>
      </c>
      <c r="B109" s="169"/>
      <c r="C109" s="186">
        <f t="shared" si="1"/>
        <v>0</v>
      </c>
      <c r="D109" s="186"/>
      <c r="E109" s="186"/>
    </row>
    <row r="110" spans="1:10" s="20" customFormat="1" ht="15" customHeight="1" thickTop="1" thickBot="1">
      <c r="A110" s="147" t="s">
        <v>14</v>
      </c>
      <c r="B110" s="147"/>
      <c r="C110" s="152">
        <f t="shared" si="1"/>
        <v>0</v>
      </c>
      <c r="D110" s="152"/>
      <c r="E110" s="152"/>
      <c r="F110" s="21"/>
      <c r="G110" s="21"/>
      <c r="H110" s="21"/>
      <c r="I110" s="21"/>
      <c r="J110" s="21"/>
    </row>
    <row r="111" spans="1:10" ht="7.35" customHeight="1" thickTop="1">
      <c r="A111" s="27"/>
      <c r="B111" s="27"/>
      <c r="C111" s="27"/>
      <c r="D111" s="28"/>
      <c r="E111" s="28"/>
    </row>
    <row r="112" spans="1:10" s="16" customFormat="1" ht="182.85" customHeight="1">
      <c r="A112" s="187" t="s">
        <v>49</v>
      </c>
      <c r="B112" s="187"/>
      <c r="C112" s="187"/>
      <c r="D112" s="187"/>
      <c r="E112" s="187"/>
    </row>
    <row r="113" spans="1:5" s="16" customFormat="1" ht="7.35" customHeight="1" thickBot="1">
      <c r="A113" s="29"/>
      <c r="B113" s="29"/>
      <c r="C113" s="29"/>
      <c r="D113" s="30"/>
      <c r="E113" s="30"/>
    </row>
    <row r="114" spans="1:5" s="16" customFormat="1" ht="15" customHeight="1" thickTop="1">
      <c r="A114" s="188">
        <v>1</v>
      </c>
      <c r="B114" s="189"/>
      <c r="C114" s="31">
        <v>2</v>
      </c>
      <c r="D114" s="32">
        <v>3</v>
      </c>
      <c r="E114" s="32">
        <v>4</v>
      </c>
    </row>
    <row r="115" spans="1:5" s="16" customFormat="1" ht="30.95" customHeight="1" thickBot="1">
      <c r="A115" s="33" t="s">
        <v>41</v>
      </c>
      <c r="B115" s="33" t="s">
        <v>42</v>
      </c>
      <c r="C115" s="33" t="s">
        <v>43</v>
      </c>
      <c r="D115" s="34" t="s">
        <v>44</v>
      </c>
      <c r="E115" s="34" t="s">
        <v>50</v>
      </c>
    </row>
    <row r="116" spans="1:5" s="16" customFormat="1" ht="15" customHeight="1" thickTop="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thickBot="1">
      <c r="A156" s="61"/>
      <c r="B156" s="61"/>
      <c r="C156" s="61"/>
      <c r="D156" s="62"/>
      <c r="E156" s="62"/>
    </row>
    <row r="157" spans="1:10" ht="15" customHeight="1" thickTop="1">
      <c r="A157" s="103" t="s">
        <v>37</v>
      </c>
      <c r="B157" s="23"/>
      <c r="C157" s="23"/>
      <c r="D157" s="24"/>
      <c r="E157" s="24"/>
    </row>
    <row r="158" spans="1:10" ht="7.35" customHeight="1">
      <c r="A158" s="25"/>
      <c r="B158" s="23"/>
      <c r="C158" s="23"/>
      <c r="D158" s="24"/>
      <c r="E158" s="24"/>
    </row>
    <row r="159" spans="1:10" ht="15" customHeight="1" thickBot="1">
      <c r="A159" s="191" t="s">
        <v>13</v>
      </c>
      <c r="B159" s="191"/>
      <c r="C159" s="151">
        <f t="shared" ref="C159:C162" si="2">C3</f>
        <v>0</v>
      </c>
      <c r="D159" s="151"/>
      <c r="E159" s="151"/>
    </row>
    <row r="160" spans="1:10" s="20" customFormat="1" ht="15" customHeight="1" thickTop="1" thickBot="1">
      <c r="A160" s="192" t="s">
        <v>38</v>
      </c>
      <c r="B160" s="192"/>
      <c r="C160" s="186">
        <f t="shared" si="2"/>
        <v>0</v>
      </c>
      <c r="D160" s="186"/>
      <c r="E160" s="186"/>
      <c r="F160" s="21"/>
      <c r="G160" s="21"/>
      <c r="H160" s="21"/>
      <c r="I160" s="21"/>
      <c r="J160" s="21"/>
    </row>
    <row r="161" spans="1:5" ht="15" customHeight="1" thickTop="1" thickBot="1">
      <c r="A161" s="192" t="s">
        <v>39</v>
      </c>
      <c r="B161" s="192"/>
      <c r="C161" s="186">
        <f t="shared" si="2"/>
        <v>0</v>
      </c>
      <c r="D161" s="186"/>
      <c r="E161" s="186"/>
    </row>
    <row r="162" spans="1:5" ht="15" customHeight="1" thickTop="1" thickBot="1">
      <c r="A162" s="191" t="s">
        <v>14</v>
      </c>
      <c r="B162" s="191"/>
      <c r="C162" s="152">
        <f t="shared" si="2"/>
        <v>0</v>
      </c>
      <c r="D162" s="152"/>
      <c r="E162" s="152"/>
    </row>
    <row r="163" spans="1:5" ht="7.35" customHeight="1" thickTop="1">
      <c r="A163" s="27"/>
      <c r="B163" s="27"/>
      <c r="C163" s="27"/>
      <c r="D163" s="28"/>
      <c r="E163" s="28"/>
    </row>
    <row r="164" spans="1:5" s="16" customFormat="1" ht="182.85" customHeight="1">
      <c r="A164" s="193" t="s">
        <v>51</v>
      </c>
      <c r="B164" s="193"/>
      <c r="C164" s="193"/>
      <c r="D164" s="193"/>
      <c r="E164" s="193"/>
    </row>
    <row r="165" spans="1:5" s="16" customFormat="1" ht="7.35" customHeight="1" thickBot="1">
      <c r="A165" s="29"/>
      <c r="B165" s="29"/>
      <c r="C165" s="29"/>
      <c r="D165" s="30"/>
      <c r="E165" s="30"/>
    </row>
    <row r="166" spans="1:5" s="16" customFormat="1" ht="15" customHeight="1" thickTop="1">
      <c r="A166" s="188">
        <v>1</v>
      </c>
      <c r="B166" s="189"/>
      <c r="C166" s="31">
        <v>2</v>
      </c>
      <c r="D166" s="32">
        <v>3</v>
      </c>
      <c r="E166" s="32">
        <v>4</v>
      </c>
    </row>
    <row r="167" spans="1:5" s="16" customFormat="1" ht="30.95" customHeight="1" thickBot="1">
      <c r="A167" s="33" t="s">
        <v>41</v>
      </c>
      <c r="B167" s="33" t="s">
        <v>42</v>
      </c>
      <c r="C167" s="33" t="s">
        <v>43</v>
      </c>
      <c r="D167" s="34" t="s">
        <v>44</v>
      </c>
      <c r="E167" s="34" t="s">
        <v>50</v>
      </c>
    </row>
    <row r="168" spans="1:5" s="16" customFormat="1" ht="15" customHeight="1" thickTop="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thickBot="1">
      <c r="A208" s="61"/>
      <c r="B208" s="61"/>
      <c r="C208" s="61"/>
      <c r="D208" s="62"/>
      <c r="E208" s="62"/>
    </row>
    <row r="209" spans="1:10" ht="15" customHeight="1" thickTop="1">
      <c r="A209" s="103" t="s">
        <v>37</v>
      </c>
      <c r="B209" s="23"/>
      <c r="C209" s="23"/>
      <c r="D209" s="24"/>
      <c r="E209" s="24"/>
    </row>
    <row r="210" spans="1:10" ht="7.35" customHeight="1">
      <c r="A210" s="25"/>
      <c r="B210" s="23"/>
      <c r="C210" s="23"/>
      <c r="D210" s="24"/>
      <c r="E210" s="24"/>
    </row>
    <row r="211" spans="1:10" ht="15" customHeight="1" thickBot="1">
      <c r="A211" s="147" t="s">
        <v>13</v>
      </c>
      <c r="B211" s="147"/>
      <c r="C211" s="151">
        <f t="shared" ref="C211:C214" si="3">C3</f>
        <v>0</v>
      </c>
      <c r="D211" s="151"/>
      <c r="E211" s="151"/>
    </row>
    <row r="212" spans="1:10" s="20" customFormat="1" ht="15" customHeight="1" thickTop="1" thickBot="1">
      <c r="A212" s="169" t="s">
        <v>38</v>
      </c>
      <c r="B212" s="169"/>
      <c r="C212" s="186">
        <f t="shared" si="3"/>
        <v>0</v>
      </c>
      <c r="D212" s="186"/>
      <c r="E212" s="186"/>
      <c r="F212" s="21"/>
      <c r="G212" s="21"/>
      <c r="H212" s="21"/>
      <c r="I212" s="21"/>
      <c r="J212" s="21"/>
    </row>
    <row r="213" spans="1:10" ht="15" customHeight="1" thickTop="1" thickBot="1">
      <c r="A213" s="169" t="s">
        <v>39</v>
      </c>
      <c r="B213" s="169"/>
      <c r="C213" s="186">
        <f t="shared" si="3"/>
        <v>0</v>
      </c>
      <c r="D213" s="186"/>
      <c r="E213" s="186"/>
    </row>
    <row r="214" spans="1:10" ht="15" customHeight="1" thickTop="1" thickBot="1">
      <c r="A214" s="147" t="s">
        <v>14</v>
      </c>
      <c r="B214" s="147"/>
      <c r="C214" s="152">
        <f t="shared" si="3"/>
        <v>0</v>
      </c>
      <c r="D214" s="152"/>
      <c r="E214" s="152"/>
    </row>
    <row r="215" spans="1:10" ht="7.35" customHeight="1" thickTop="1">
      <c r="A215" s="55"/>
      <c r="B215" s="27"/>
      <c r="C215" s="27"/>
      <c r="D215" s="28"/>
      <c r="E215" s="28"/>
    </row>
    <row r="216" spans="1:10" s="16" customFormat="1" ht="182.85" customHeight="1">
      <c r="A216" s="193" t="s">
        <v>51</v>
      </c>
      <c r="B216" s="193"/>
      <c r="C216" s="193"/>
      <c r="D216" s="193"/>
      <c r="E216" s="193"/>
    </row>
    <row r="217" spans="1:10" s="16" customFormat="1" ht="7.35" customHeight="1" thickBot="1">
      <c r="A217" s="29"/>
      <c r="B217" s="29"/>
      <c r="C217" s="29"/>
      <c r="D217" s="30"/>
      <c r="E217" s="30"/>
    </row>
    <row r="218" spans="1:10" s="16" customFormat="1" ht="15" customHeight="1" thickTop="1">
      <c r="A218" s="188">
        <v>1</v>
      </c>
      <c r="B218" s="189"/>
      <c r="C218" s="31">
        <v>2</v>
      </c>
      <c r="D218" s="32">
        <v>3</v>
      </c>
      <c r="E218" s="32">
        <v>4</v>
      </c>
    </row>
    <row r="219" spans="1:10" s="16" customFormat="1" ht="30.95" customHeight="1" thickBot="1">
      <c r="A219" s="33" t="s">
        <v>41</v>
      </c>
      <c r="B219" s="33" t="s">
        <v>42</v>
      </c>
      <c r="C219" s="33" t="s">
        <v>43</v>
      </c>
      <c r="D219" s="34" t="s">
        <v>44</v>
      </c>
      <c r="E219" s="34" t="s">
        <v>50</v>
      </c>
    </row>
    <row r="220" spans="1:10" s="16" customFormat="1" ht="15" customHeight="1" thickTop="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thickBot="1">
      <c r="A260" s="61"/>
      <c r="B260" s="61"/>
      <c r="C260" s="61"/>
      <c r="D260" s="62"/>
      <c r="E260" s="62"/>
    </row>
    <row r="261" spans="1:10" ht="15" customHeight="1" thickTop="1">
      <c r="A261" s="103" t="s">
        <v>37</v>
      </c>
      <c r="B261" s="23"/>
      <c r="C261" s="23"/>
      <c r="D261" s="24"/>
      <c r="E261" s="24"/>
    </row>
    <row r="262" spans="1:10" ht="7.35" customHeight="1">
      <c r="A262" s="25"/>
      <c r="B262" s="23"/>
      <c r="C262" s="23"/>
      <c r="D262" s="24"/>
      <c r="E262" s="24"/>
    </row>
    <row r="263" spans="1:10" ht="15" customHeight="1" thickBot="1">
      <c r="A263" s="147" t="s">
        <v>13</v>
      </c>
      <c r="B263" s="147"/>
      <c r="C263" s="151">
        <f t="shared" ref="C263:C266" si="4">C3</f>
        <v>0</v>
      </c>
      <c r="D263" s="151"/>
      <c r="E263" s="151"/>
    </row>
    <row r="264" spans="1:10" s="20" customFormat="1" ht="15" customHeight="1" thickTop="1" thickBot="1">
      <c r="A264" s="169" t="s">
        <v>38</v>
      </c>
      <c r="B264" s="169"/>
      <c r="C264" s="186">
        <f t="shared" si="4"/>
        <v>0</v>
      </c>
      <c r="D264" s="186"/>
      <c r="E264" s="186"/>
      <c r="F264" s="21"/>
      <c r="G264" s="21"/>
      <c r="H264" s="21"/>
      <c r="I264" s="21"/>
      <c r="J264" s="21"/>
    </row>
    <row r="265" spans="1:10" ht="15" customHeight="1" thickTop="1" thickBot="1">
      <c r="A265" s="169" t="s">
        <v>39</v>
      </c>
      <c r="B265" s="169"/>
      <c r="C265" s="186">
        <f t="shared" si="4"/>
        <v>0</v>
      </c>
      <c r="D265" s="186"/>
      <c r="E265" s="186"/>
    </row>
    <row r="266" spans="1:10" ht="15" customHeight="1" thickTop="1" thickBot="1">
      <c r="A266" s="147" t="s">
        <v>14</v>
      </c>
      <c r="B266" s="147"/>
      <c r="C266" s="152">
        <f t="shared" si="4"/>
        <v>0</v>
      </c>
      <c r="D266" s="152"/>
      <c r="E266" s="152"/>
    </row>
    <row r="267" spans="1:10" ht="7.35" customHeight="1" thickTop="1">
      <c r="A267" s="27"/>
      <c r="B267" s="27"/>
      <c r="C267" s="27"/>
      <c r="D267" s="28"/>
      <c r="E267" s="28"/>
    </row>
    <row r="268" spans="1:10" s="16" customFormat="1" ht="182.85" customHeight="1">
      <c r="A268" s="194" t="s">
        <v>52</v>
      </c>
      <c r="B268" s="194"/>
      <c r="C268" s="194"/>
      <c r="D268" s="194"/>
      <c r="E268" s="194"/>
    </row>
    <row r="269" spans="1:10" s="16" customFormat="1" ht="7.35" customHeight="1" thickBot="1">
      <c r="A269" s="195"/>
      <c r="B269" s="195"/>
      <c r="C269" s="195"/>
      <c r="D269" s="195"/>
      <c r="E269" s="195"/>
    </row>
    <row r="270" spans="1:10" s="16" customFormat="1" ht="15" customHeight="1" thickTop="1">
      <c r="A270" s="188">
        <v>1</v>
      </c>
      <c r="B270" s="189"/>
      <c r="C270" s="31">
        <v>2</v>
      </c>
      <c r="D270" s="32">
        <v>3</v>
      </c>
      <c r="E270" s="32">
        <v>4</v>
      </c>
    </row>
    <row r="271" spans="1:10" s="16" customFormat="1" ht="30.95" customHeight="1" thickBot="1">
      <c r="A271" s="33" t="s">
        <v>41</v>
      </c>
      <c r="B271" s="33" t="s">
        <v>42</v>
      </c>
      <c r="C271" s="33" t="s">
        <v>43</v>
      </c>
      <c r="D271" s="34" t="s">
        <v>44</v>
      </c>
      <c r="E271" s="34" t="s">
        <v>50</v>
      </c>
    </row>
    <row r="272" spans="1:10" s="16" customFormat="1" ht="15" customHeight="1" thickTop="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thickBot="1">
      <c r="A312" s="61"/>
      <c r="B312" s="61"/>
      <c r="C312" s="61"/>
      <c r="D312" s="62"/>
      <c r="E312" s="62"/>
    </row>
    <row r="313" spans="1:10" ht="15" customHeight="1" thickTop="1">
      <c r="A313" s="103" t="s">
        <v>37</v>
      </c>
      <c r="B313" s="23"/>
      <c r="C313" s="23"/>
      <c r="D313" s="24"/>
      <c r="E313" s="24"/>
    </row>
    <row r="314" spans="1:10" ht="7.35" customHeight="1">
      <c r="A314" s="25"/>
      <c r="B314" s="23"/>
      <c r="C314" s="23"/>
      <c r="D314" s="24"/>
      <c r="E314" s="24"/>
    </row>
    <row r="315" spans="1:10" ht="15" customHeight="1" thickBot="1">
      <c r="A315" s="147" t="s">
        <v>13</v>
      </c>
      <c r="B315" s="147"/>
      <c r="C315" s="151">
        <f t="shared" ref="C315:C318" si="5">C3</f>
        <v>0</v>
      </c>
      <c r="D315" s="151"/>
      <c r="E315" s="151"/>
    </row>
    <row r="316" spans="1:10" s="20" customFormat="1" ht="15" customHeight="1" thickTop="1" thickBot="1">
      <c r="A316" s="169" t="s">
        <v>38</v>
      </c>
      <c r="B316" s="169"/>
      <c r="C316" s="186">
        <f t="shared" si="5"/>
        <v>0</v>
      </c>
      <c r="D316" s="186"/>
      <c r="E316" s="186"/>
      <c r="F316" s="21"/>
      <c r="G316" s="21"/>
      <c r="H316" s="21"/>
      <c r="I316" s="21"/>
      <c r="J316" s="21"/>
    </row>
    <row r="317" spans="1:10" ht="15" customHeight="1" thickTop="1" thickBot="1">
      <c r="A317" s="169" t="s">
        <v>39</v>
      </c>
      <c r="B317" s="169"/>
      <c r="C317" s="186">
        <f t="shared" si="5"/>
        <v>0</v>
      </c>
      <c r="D317" s="186"/>
      <c r="E317" s="186"/>
    </row>
    <row r="318" spans="1:10" ht="15" customHeight="1" thickTop="1" thickBot="1">
      <c r="A318" s="147" t="s">
        <v>14</v>
      </c>
      <c r="B318" s="147"/>
      <c r="C318" s="152">
        <f t="shared" si="5"/>
        <v>0</v>
      </c>
      <c r="D318" s="152"/>
      <c r="E318" s="152"/>
    </row>
    <row r="319" spans="1:10" ht="7.35" customHeight="1" thickTop="1">
      <c r="A319" s="27"/>
      <c r="B319" s="27"/>
      <c r="C319" s="27"/>
      <c r="D319" s="28"/>
      <c r="E319" s="28"/>
    </row>
    <row r="320" spans="1:10" s="16" customFormat="1" ht="182.85" customHeight="1">
      <c r="A320" s="187" t="s">
        <v>48</v>
      </c>
      <c r="B320" s="187"/>
      <c r="C320" s="187"/>
      <c r="D320" s="187"/>
      <c r="E320" s="187"/>
    </row>
    <row r="321" spans="1:5" s="16" customFormat="1" ht="7.35" customHeight="1" thickBot="1">
      <c r="A321" s="54"/>
      <c r="B321" s="29"/>
      <c r="C321" s="29"/>
      <c r="D321" s="30"/>
      <c r="E321" s="30"/>
    </row>
    <row r="322" spans="1:5" s="16" customFormat="1" ht="15" customHeight="1" thickTop="1">
      <c r="A322" s="188">
        <v>1</v>
      </c>
      <c r="B322" s="189"/>
      <c r="C322" s="56">
        <v>2</v>
      </c>
      <c r="D322" s="32">
        <v>3</v>
      </c>
      <c r="E322" s="32">
        <v>4</v>
      </c>
    </row>
    <row r="323" spans="1:5" s="16" customFormat="1" ht="30.95" customHeight="1" thickBot="1">
      <c r="A323" s="64" t="s">
        <v>41</v>
      </c>
      <c r="B323" s="64" t="s">
        <v>42</v>
      </c>
      <c r="C323" s="64" t="s">
        <v>43</v>
      </c>
      <c r="D323" s="34" t="s">
        <v>44</v>
      </c>
      <c r="E323" s="34" t="s">
        <v>50</v>
      </c>
    </row>
    <row r="324" spans="1:5" s="16" customFormat="1" ht="15" customHeight="1" thickTop="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thickBot="1">
      <c r="A364" s="65"/>
      <c r="B364" s="65"/>
      <c r="C364" s="65"/>
      <c r="D364" s="66"/>
      <c r="E364" s="66"/>
    </row>
    <row r="365" spans="1:10" ht="15" customHeight="1" thickTop="1">
      <c r="A365" s="103" t="s">
        <v>37</v>
      </c>
      <c r="B365" s="23"/>
      <c r="C365" s="23"/>
      <c r="D365" s="24"/>
      <c r="E365" s="24"/>
    </row>
    <row r="366" spans="1:10" ht="7.35" customHeight="1">
      <c r="A366" s="25"/>
      <c r="B366" s="23"/>
      <c r="C366" s="23"/>
      <c r="D366" s="24"/>
      <c r="E366" s="24"/>
    </row>
    <row r="367" spans="1:10" ht="15" customHeight="1" thickBot="1">
      <c r="A367" s="147" t="s">
        <v>13</v>
      </c>
      <c r="B367" s="147"/>
      <c r="C367" s="151">
        <f t="shared" ref="C367:C370" si="6">C3</f>
        <v>0</v>
      </c>
      <c r="D367" s="151"/>
      <c r="E367" s="151"/>
    </row>
    <row r="368" spans="1:10" s="20" customFormat="1" ht="15" customHeight="1" thickTop="1" thickBot="1">
      <c r="A368" s="169" t="s">
        <v>38</v>
      </c>
      <c r="B368" s="169"/>
      <c r="C368" s="186">
        <f t="shared" si="6"/>
        <v>0</v>
      </c>
      <c r="D368" s="186"/>
      <c r="E368" s="186"/>
      <c r="F368" s="21"/>
      <c r="G368" s="21"/>
      <c r="H368" s="21"/>
      <c r="I368" s="21"/>
      <c r="J368" s="21"/>
    </row>
    <row r="369" spans="1:5" ht="15" customHeight="1" thickTop="1" thickBot="1">
      <c r="A369" s="169" t="s">
        <v>39</v>
      </c>
      <c r="B369" s="169"/>
      <c r="C369" s="186">
        <f t="shared" si="6"/>
        <v>0</v>
      </c>
      <c r="D369" s="186"/>
      <c r="E369" s="186"/>
    </row>
    <row r="370" spans="1:5" ht="15" customHeight="1" thickTop="1" thickBot="1">
      <c r="A370" s="147" t="s">
        <v>14</v>
      </c>
      <c r="B370" s="147"/>
      <c r="C370" s="152">
        <f t="shared" si="6"/>
        <v>0</v>
      </c>
      <c r="D370" s="152"/>
      <c r="E370" s="152"/>
    </row>
    <row r="371" spans="1:5" ht="7.35" customHeight="1" thickTop="1">
      <c r="A371" s="27"/>
      <c r="B371" s="27"/>
      <c r="C371" s="27"/>
      <c r="D371" s="28"/>
      <c r="E371" s="28"/>
    </row>
    <row r="372" spans="1:5" s="16" customFormat="1" ht="182.85" customHeight="1">
      <c r="A372" s="193" t="s">
        <v>51</v>
      </c>
      <c r="B372" s="193"/>
      <c r="C372" s="193"/>
      <c r="D372" s="193"/>
      <c r="E372" s="193"/>
    </row>
    <row r="373" spans="1:5" s="16" customFormat="1" ht="7.35" customHeight="1" thickBot="1">
      <c r="A373" s="29"/>
      <c r="B373" s="29"/>
      <c r="C373" s="29"/>
      <c r="D373" s="30"/>
      <c r="E373" s="30"/>
    </row>
    <row r="374" spans="1:5" s="16" customFormat="1" ht="15" customHeight="1" thickTop="1">
      <c r="A374" s="196">
        <v>1</v>
      </c>
      <c r="B374" s="197"/>
      <c r="C374" s="56">
        <v>2</v>
      </c>
      <c r="D374" s="31">
        <v>3</v>
      </c>
      <c r="E374" s="31">
        <v>4</v>
      </c>
    </row>
    <row r="375" spans="1:5" s="16" customFormat="1" ht="30.95" customHeight="1" thickBot="1">
      <c r="A375" s="64" t="s">
        <v>41</v>
      </c>
      <c r="B375" s="64" t="s">
        <v>42</v>
      </c>
      <c r="C375" s="64" t="s">
        <v>43</v>
      </c>
      <c r="D375" s="34" t="s">
        <v>44</v>
      </c>
      <c r="E375" s="34" t="s">
        <v>50</v>
      </c>
    </row>
    <row r="376" spans="1:5" s="16" customFormat="1" ht="15" customHeight="1" thickTop="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85"/>
      <c r="B414" s="185"/>
      <c r="C414" s="105"/>
      <c r="D414" s="104" t="s">
        <v>47</v>
      </c>
      <c r="E414" s="106">
        <f>SUM((E12:E52,E64:E106,E120:E161,E173:E214,E226:E267,E279:E320,E332:E373,E385:E413))</f>
        <v>0</v>
      </c>
    </row>
  </sheetData>
  <sheetProtection algorithmName="SHA-512" hashValue="BeY4whOBG6KnSH6rcvieLnM7ShLF9+mvz11kV7XqOlLhVBFnYO83/fDHUbNBfgT5TRzU9EvifazfQ3EZAzuw4A==" saltValue="sFPOLCkmWEZcHk41vOYf+Q=="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09:B109"/>
    <mergeCell ref="C109:E109"/>
    <mergeCell ref="A110:B110"/>
    <mergeCell ref="C110:E110"/>
    <mergeCell ref="A57:B57"/>
    <mergeCell ref="C57:E57"/>
    <mergeCell ref="A58:B58"/>
    <mergeCell ref="C58:E58"/>
    <mergeCell ref="A60:E60"/>
    <mergeCell ref="A3:B3"/>
    <mergeCell ref="C3:E3"/>
    <mergeCell ref="A4:B4"/>
    <mergeCell ref="C4:E4"/>
    <mergeCell ref="A5:B5"/>
    <mergeCell ref="C5:E5"/>
    <mergeCell ref="A414:B414"/>
    <mergeCell ref="A56:B56"/>
    <mergeCell ref="C56:E56"/>
    <mergeCell ref="A6:B6"/>
    <mergeCell ref="C6:E6"/>
    <mergeCell ref="A8:E8"/>
    <mergeCell ref="A10:B10"/>
    <mergeCell ref="A55:B55"/>
    <mergeCell ref="C55:E55"/>
    <mergeCell ref="A114:B114"/>
    <mergeCell ref="A112:E112"/>
    <mergeCell ref="A62:B62"/>
    <mergeCell ref="A107:B107"/>
    <mergeCell ref="C107:E107"/>
    <mergeCell ref="A108:B108"/>
    <mergeCell ref="C108:E108"/>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DC670-BB59-4241-8048-C67EC221E435}">
  <sheetPr>
    <tabColor rgb="FF0000FF"/>
  </sheetPr>
  <dimension ref="A1:J414"/>
  <sheetViews>
    <sheetView view="pageLayout" topLeftCell="A4" zoomScale="160" zoomScaleNormal="200" zoomScalePageLayoutView="16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thickTop="1" thickBot="1">
      <c r="A1" s="140" t="s">
        <v>56</v>
      </c>
      <c r="B1" s="141"/>
      <c r="C1" s="141"/>
      <c r="D1" s="139" t="s">
        <v>55</v>
      </c>
      <c r="E1" s="137">
        <f>$E$414</f>
        <v>0</v>
      </c>
      <c r="F1" s="3"/>
      <c r="G1" s="3"/>
    </row>
    <row r="2" spans="1:10" ht="7.35" customHeight="1" thickTop="1">
      <c r="A2" s="25"/>
      <c r="B2" s="23"/>
      <c r="C2" s="23"/>
      <c r="D2" s="24"/>
      <c r="E2" s="24"/>
      <c r="F2" s="3"/>
      <c r="G2" s="3"/>
    </row>
    <row r="3" spans="1:10" ht="15" customHeight="1" thickBot="1">
      <c r="A3" s="147" t="s">
        <v>13</v>
      </c>
      <c r="B3" s="147"/>
      <c r="C3" s="151">
        <f>'Schools Informational Listing'!$D$3</f>
        <v>0</v>
      </c>
      <c r="D3" s="151"/>
      <c r="E3" s="151"/>
    </row>
    <row r="4" spans="1:10" ht="15" customHeight="1" thickTop="1" thickBot="1">
      <c r="A4" s="169" t="s">
        <v>38</v>
      </c>
      <c r="B4" s="169"/>
      <c r="C4" s="186">
        <f>'Schools Informational Listing'!$A$25</f>
        <v>0</v>
      </c>
      <c r="D4" s="186"/>
      <c r="E4" s="186"/>
    </row>
    <row r="5" spans="1:10" s="4" customFormat="1" ht="15" customHeight="1" thickTop="1" thickBot="1">
      <c r="A5" s="169" t="s">
        <v>39</v>
      </c>
      <c r="B5" s="169"/>
      <c r="C5" s="186">
        <f>'Schools Informational Listing'!$B$25</f>
        <v>0</v>
      </c>
      <c r="D5" s="186"/>
      <c r="E5" s="186"/>
      <c r="F5" s="1"/>
      <c r="G5" s="1"/>
      <c r="H5" s="1"/>
      <c r="I5" s="9"/>
      <c r="J5" s="1"/>
    </row>
    <row r="6" spans="1:10" ht="15" customHeight="1" thickTop="1" thickBot="1">
      <c r="A6" s="147" t="s">
        <v>14</v>
      </c>
      <c r="B6" s="147"/>
      <c r="C6" s="152">
        <f>'Schools Informational Listing'!$D$4</f>
        <v>0</v>
      </c>
      <c r="D6" s="152"/>
      <c r="E6" s="152"/>
    </row>
    <row r="7" spans="1:10" s="2" customFormat="1" ht="7.35" customHeight="1" thickTop="1">
      <c r="A7" s="27"/>
      <c r="B7" s="27"/>
      <c r="C7" s="27"/>
      <c r="D7" s="28"/>
      <c r="E7" s="28"/>
      <c r="F7" s="5"/>
      <c r="G7" s="5"/>
      <c r="H7" s="6"/>
      <c r="I7" s="6"/>
      <c r="J7" s="6"/>
    </row>
    <row r="8" spans="1:10" s="20" customFormat="1" ht="182.85" customHeight="1">
      <c r="A8" s="187" t="s">
        <v>48</v>
      </c>
      <c r="B8" s="187"/>
      <c r="C8" s="187"/>
      <c r="D8" s="187"/>
      <c r="E8" s="187"/>
      <c r="F8" s="19"/>
      <c r="G8" s="19"/>
      <c r="H8" s="19"/>
      <c r="I8" s="19"/>
      <c r="J8" s="19"/>
    </row>
    <row r="9" spans="1:10" s="1" customFormat="1" ht="7.35" customHeight="1" thickBot="1">
      <c r="A9" s="29"/>
      <c r="B9" s="29"/>
      <c r="C9" s="29"/>
      <c r="D9" s="30"/>
      <c r="E9" s="30"/>
    </row>
    <row r="10" spans="1:10" s="1" customFormat="1" ht="15" customHeight="1" thickTop="1">
      <c r="A10" s="188">
        <v>1</v>
      </c>
      <c r="B10" s="189"/>
      <c r="C10" s="31">
        <v>2</v>
      </c>
      <c r="D10" s="32">
        <v>3</v>
      </c>
      <c r="E10" s="32">
        <v>4</v>
      </c>
    </row>
    <row r="11" spans="1:10" s="1" customFormat="1" ht="30.95" customHeight="1" thickBot="1">
      <c r="A11" s="33" t="s">
        <v>41</v>
      </c>
      <c r="B11" s="33" t="s">
        <v>42</v>
      </c>
      <c r="C11" s="33" t="s">
        <v>43</v>
      </c>
      <c r="D11" s="34" t="s">
        <v>44</v>
      </c>
      <c r="E11" s="34" t="s">
        <v>45</v>
      </c>
    </row>
    <row r="12" spans="1:10" s="16" customFormat="1" ht="15" customHeight="1" thickTop="1">
      <c r="A12" s="95"/>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thickBot="1">
      <c r="A52" s="40"/>
      <c r="B52" s="40"/>
      <c r="C52" s="40"/>
      <c r="D52" s="41"/>
      <c r="E52" s="41"/>
    </row>
    <row r="53" spans="1:10" ht="18" customHeight="1" thickTop="1">
      <c r="A53" s="103" t="s">
        <v>37</v>
      </c>
      <c r="B53" s="23"/>
      <c r="C53" s="23"/>
      <c r="D53" s="24"/>
      <c r="E53" s="24"/>
    </row>
    <row r="54" spans="1:10" ht="7.35" customHeight="1">
      <c r="A54" s="25"/>
      <c r="B54" s="23"/>
      <c r="C54" s="23"/>
      <c r="D54" s="24"/>
      <c r="E54" s="24"/>
    </row>
    <row r="55" spans="1:10" ht="15" customHeight="1" thickBot="1">
      <c r="A55" s="147" t="s">
        <v>13</v>
      </c>
      <c r="B55" s="147"/>
      <c r="C55" s="151">
        <f t="shared" ref="C55:C58" si="0">C3</f>
        <v>0</v>
      </c>
      <c r="D55" s="151"/>
      <c r="E55" s="151"/>
    </row>
    <row r="56" spans="1:10" ht="15" customHeight="1" thickTop="1" thickBot="1">
      <c r="A56" s="169" t="s">
        <v>38</v>
      </c>
      <c r="B56" s="169"/>
      <c r="C56" s="186">
        <f t="shared" si="0"/>
        <v>0</v>
      </c>
      <c r="D56" s="186"/>
      <c r="E56" s="186"/>
    </row>
    <row r="57" spans="1:10" ht="15" customHeight="1" thickTop="1" thickBot="1">
      <c r="A57" s="169" t="s">
        <v>39</v>
      </c>
      <c r="B57" s="169"/>
      <c r="C57" s="186">
        <f t="shared" si="0"/>
        <v>0</v>
      </c>
      <c r="D57" s="186"/>
      <c r="E57" s="186"/>
    </row>
    <row r="58" spans="1:10" s="20" customFormat="1" ht="15" customHeight="1" thickTop="1" thickBot="1">
      <c r="A58" s="147" t="s">
        <v>14</v>
      </c>
      <c r="B58" s="147"/>
      <c r="C58" s="152">
        <f t="shared" si="0"/>
        <v>0</v>
      </c>
      <c r="D58" s="152"/>
      <c r="E58" s="152"/>
      <c r="F58" s="21"/>
      <c r="G58" s="21"/>
      <c r="H58" s="21"/>
      <c r="I58" s="21"/>
      <c r="J58" s="21"/>
    </row>
    <row r="59" spans="1:10" ht="7.35" customHeight="1" thickTop="1">
      <c r="A59" s="27"/>
      <c r="B59" s="27"/>
      <c r="C59" s="27"/>
      <c r="D59" s="28"/>
      <c r="E59" s="28"/>
    </row>
    <row r="60" spans="1:10" ht="182.85" customHeight="1">
      <c r="A60" s="187" t="s">
        <v>48</v>
      </c>
      <c r="B60" s="187"/>
      <c r="C60" s="187"/>
      <c r="D60" s="187"/>
      <c r="E60" s="187"/>
    </row>
    <row r="61" spans="1:10" ht="7.35" customHeight="1" thickBot="1">
      <c r="A61" s="29"/>
      <c r="B61" s="29"/>
      <c r="C61" s="29"/>
      <c r="D61" s="30"/>
      <c r="E61" s="30"/>
    </row>
    <row r="62" spans="1:10" s="16" customFormat="1" ht="15" customHeight="1" thickTop="1">
      <c r="A62" s="188">
        <v>1</v>
      </c>
      <c r="B62" s="189"/>
      <c r="C62" s="31">
        <v>2</v>
      </c>
      <c r="D62" s="32">
        <v>3</v>
      </c>
      <c r="E62" s="32">
        <v>4</v>
      </c>
    </row>
    <row r="63" spans="1:10" s="16" customFormat="1" ht="30.95" customHeight="1" thickBot="1">
      <c r="A63" s="33" t="s">
        <v>41</v>
      </c>
      <c r="B63" s="33" t="s">
        <v>42</v>
      </c>
      <c r="C63" s="33" t="s">
        <v>43</v>
      </c>
      <c r="D63" s="34" t="s">
        <v>44</v>
      </c>
      <c r="E63" s="34" t="s">
        <v>45</v>
      </c>
    </row>
    <row r="64" spans="1:10" s="16" customFormat="1" ht="15" customHeight="1" thickTop="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thickBot="1">
      <c r="A104" s="40"/>
      <c r="B104" s="40"/>
      <c r="C104" s="40"/>
      <c r="D104" s="41"/>
      <c r="E104" s="41"/>
    </row>
    <row r="105" spans="1:10" ht="15" customHeight="1" thickTop="1">
      <c r="A105" s="103" t="s">
        <v>37</v>
      </c>
      <c r="B105" s="23"/>
      <c r="C105" s="23"/>
      <c r="D105" s="24"/>
      <c r="E105" s="24"/>
    </row>
    <row r="106" spans="1:10" ht="7.35" customHeight="1">
      <c r="A106" s="25"/>
      <c r="B106" s="23"/>
      <c r="C106" s="23"/>
      <c r="D106" s="24"/>
      <c r="E106" s="24"/>
    </row>
    <row r="107" spans="1:10" ht="15" customHeight="1" thickBot="1">
      <c r="A107" s="147" t="s">
        <v>13</v>
      </c>
      <c r="B107" s="147"/>
      <c r="C107" s="151">
        <f t="shared" ref="C107:C110" si="1">C3</f>
        <v>0</v>
      </c>
      <c r="D107" s="151"/>
      <c r="E107" s="151"/>
    </row>
    <row r="108" spans="1:10" ht="15" customHeight="1" thickTop="1" thickBot="1">
      <c r="A108" s="169" t="s">
        <v>38</v>
      </c>
      <c r="B108" s="169"/>
      <c r="C108" s="186">
        <f t="shared" si="1"/>
        <v>0</v>
      </c>
      <c r="D108" s="186"/>
      <c r="E108" s="186"/>
    </row>
    <row r="109" spans="1:10" ht="15" customHeight="1" thickTop="1" thickBot="1">
      <c r="A109" s="169" t="s">
        <v>39</v>
      </c>
      <c r="B109" s="169"/>
      <c r="C109" s="186">
        <f t="shared" si="1"/>
        <v>0</v>
      </c>
      <c r="D109" s="186"/>
      <c r="E109" s="186"/>
    </row>
    <row r="110" spans="1:10" s="20" customFormat="1" ht="15" customHeight="1" thickTop="1" thickBot="1">
      <c r="A110" s="147" t="s">
        <v>14</v>
      </c>
      <c r="B110" s="147"/>
      <c r="C110" s="152">
        <f t="shared" si="1"/>
        <v>0</v>
      </c>
      <c r="D110" s="152"/>
      <c r="E110" s="152"/>
      <c r="F110" s="21"/>
      <c r="G110" s="21"/>
      <c r="H110" s="21"/>
      <c r="I110" s="21"/>
      <c r="J110" s="21"/>
    </row>
    <row r="111" spans="1:10" ht="7.35" customHeight="1" thickTop="1">
      <c r="A111" s="27"/>
      <c r="B111" s="27"/>
      <c r="C111" s="27"/>
      <c r="D111" s="28"/>
      <c r="E111" s="28"/>
    </row>
    <row r="112" spans="1:10" s="16" customFormat="1" ht="182.85" customHeight="1">
      <c r="A112" s="187" t="s">
        <v>49</v>
      </c>
      <c r="B112" s="187"/>
      <c r="C112" s="187"/>
      <c r="D112" s="187"/>
      <c r="E112" s="187"/>
    </row>
    <row r="113" spans="1:5" s="16" customFormat="1" ht="7.35" customHeight="1" thickBot="1">
      <c r="A113" s="29"/>
      <c r="B113" s="29"/>
      <c r="C113" s="29"/>
      <c r="D113" s="30"/>
      <c r="E113" s="30"/>
    </row>
    <row r="114" spans="1:5" s="16" customFormat="1" ht="15" customHeight="1" thickTop="1">
      <c r="A114" s="188">
        <v>1</v>
      </c>
      <c r="B114" s="189"/>
      <c r="C114" s="31">
        <v>2</v>
      </c>
      <c r="D114" s="32">
        <v>3</v>
      </c>
      <c r="E114" s="32">
        <v>4</v>
      </c>
    </row>
    <row r="115" spans="1:5" s="16" customFormat="1" ht="30.95" customHeight="1" thickBot="1">
      <c r="A115" s="33" t="s">
        <v>41</v>
      </c>
      <c r="B115" s="33" t="s">
        <v>42</v>
      </c>
      <c r="C115" s="33" t="s">
        <v>43</v>
      </c>
      <c r="D115" s="34" t="s">
        <v>44</v>
      </c>
      <c r="E115" s="34" t="s">
        <v>50</v>
      </c>
    </row>
    <row r="116" spans="1:5" s="16" customFormat="1" ht="15" customHeight="1" thickTop="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thickBot="1">
      <c r="A156" s="61"/>
      <c r="B156" s="61"/>
      <c r="C156" s="61"/>
      <c r="D156" s="62"/>
      <c r="E156" s="62"/>
    </row>
    <row r="157" spans="1:10" ht="15" customHeight="1" thickTop="1">
      <c r="A157" s="103" t="s">
        <v>37</v>
      </c>
      <c r="B157" s="23"/>
      <c r="C157" s="23"/>
      <c r="D157" s="24"/>
      <c r="E157" s="24"/>
    </row>
    <row r="158" spans="1:10" ht="7.35" customHeight="1">
      <c r="A158" s="25"/>
      <c r="B158" s="23"/>
      <c r="C158" s="23"/>
      <c r="D158" s="24"/>
      <c r="E158" s="24"/>
    </row>
    <row r="159" spans="1:10" ht="15" customHeight="1" thickBot="1">
      <c r="A159" s="191" t="s">
        <v>13</v>
      </c>
      <c r="B159" s="191"/>
      <c r="C159" s="151">
        <f t="shared" ref="C159:C162" si="2">C3</f>
        <v>0</v>
      </c>
      <c r="D159" s="151"/>
      <c r="E159" s="151"/>
    </row>
    <row r="160" spans="1:10" s="20" customFormat="1" ht="15" customHeight="1" thickTop="1" thickBot="1">
      <c r="A160" s="192" t="s">
        <v>38</v>
      </c>
      <c r="B160" s="192"/>
      <c r="C160" s="186">
        <f t="shared" si="2"/>
        <v>0</v>
      </c>
      <c r="D160" s="186"/>
      <c r="E160" s="186"/>
      <c r="F160" s="21"/>
      <c r="G160" s="21"/>
      <c r="H160" s="21"/>
      <c r="I160" s="21"/>
      <c r="J160" s="21"/>
    </row>
    <row r="161" spans="1:5" ht="15" customHeight="1" thickTop="1" thickBot="1">
      <c r="A161" s="192" t="s">
        <v>39</v>
      </c>
      <c r="B161" s="192"/>
      <c r="C161" s="186">
        <f t="shared" si="2"/>
        <v>0</v>
      </c>
      <c r="D161" s="186"/>
      <c r="E161" s="186"/>
    </row>
    <row r="162" spans="1:5" ht="15" customHeight="1" thickTop="1" thickBot="1">
      <c r="A162" s="191" t="s">
        <v>14</v>
      </c>
      <c r="B162" s="191"/>
      <c r="C162" s="152">
        <f t="shared" si="2"/>
        <v>0</v>
      </c>
      <c r="D162" s="152"/>
      <c r="E162" s="152"/>
    </row>
    <row r="163" spans="1:5" ht="7.35" customHeight="1" thickTop="1">
      <c r="A163" s="27"/>
      <c r="B163" s="27"/>
      <c r="C163" s="27"/>
      <c r="D163" s="28"/>
      <c r="E163" s="28"/>
    </row>
    <row r="164" spans="1:5" s="16" customFormat="1" ht="182.85" customHeight="1">
      <c r="A164" s="193" t="s">
        <v>51</v>
      </c>
      <c r="B164" s="193"/>
      <c r="C164" s="193"/>
      <c r="D164" s="193"/>
      <c r="E164" s="193"/>
    </row>
    <row r="165" spans="1:5" s="16" customFormat="1" ht="7.35" customHeight="1" thickBot="1">
      <c r="A165" s="29"/>
      <c r="B165" s="29"/>
      <c r="C165" s="29"/>
      <c r="D165" s="30"/>
      <c r="E165" s="30"/>
    </row>
    <row r="166" spans="1:5" s="16" customFormat="1" ht="15" customHeight="1" thickTop="1">
      <c r="A166" s="188">
        <v>1</v>
      </c>
      <c r="B166" s="189"/>
      <c r="C166" s="31">
        <v>2</v>
      </c>
      <c r="D166" s="32">
        <v>3</v>
      </c>
      <c r="E166" s="32">
        <v>4</v>
      </c>
    </row>
    <row r="167" spans="1:5" s="16" customFormat="1" ht="30.95" customHeight="1" thickBot="1">
      <c r="A167" s="33" t="s">
        <v>41</v>
      </c>
      <c r="B167" s="33" t="s">
        <v>42</v>
      </c>
      <c r="C167" s="33" t="s">
        <v>43</v>
      </c>
      <c r="D167" s="34" t="s">
        <v>44</v>
      </c>
      <c r="E167" s="34" t="s">
        <v>50</v>
      </c>
    </row>
    <row r="168" spans="1:5" s="16" customFormat="1" ht="15" customHeight="1" thickTop="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thickBot="1">
      <c r="A208" s="61"/>
      <c r="B208" s="61"/>
      <c r="C208" s="61"/>
      <c r="D208" s="62"/>
      <c r="E208" s="62"/>
    </row>
    <row r="209" spans="1:10" ht="15" customHeight="1" thickTop="1">
      <c r="A209" s="103" t="s">
        <v>37</v>
      </c>
      <c r="B209" s="23"/>
      <c r="C209" s="23"/>
      <c r="D209" s="24"/>
      <c r="E209" s="24"/>
    </row>
    <row r="210" spans="1:10" ht="7.35" customHeight="1">
      <c r="A210" s="25"/>
      <c r="B210" s="23"/>
      <c r="C210" s="23"/>
      <c r="D210" s="24"/>
      <c r="E210" s="24"/>
    </row>
    <row r="211" spans="1:10" ht="15" customHeight="1" thickBot="1">
      <c r="A211" s="147" t="s">
        <v>13</v>
      </c>
      <c r="B211" s="147"/>
      <c r="C211" s="151">
        <f t="shared" ref="C211:C214" si="3">C3</f>
        <v>0</v>
      </c>
      <c r="D211" s="151"/>
      <c r="E211" s="151"/>
    </row>
    <row r="212" spans="1:10" s="20" customFormat="1" ht="15" customHeight="1" thickTop="1" thickBot="1">
      <c r="A212" s="169" t="s">
        <v>38</v>
      </c>
      <c r="B212" s="169"/>
      <c r="C212" s="186">
        <f t="shared" si="3"/>
        <v>0</v>
      </c>
      <c r="D212" s="186"/>
      <c r="E212" s="186"/>
      <c r="F212" s="21"/>
      <c r="G212" s="21"/>
      <c r="H212" s="21"/>
      <c r="I212" s="21"/>
      <c r="J212" s="21"/>
    </row>
    <row r="213" spans="1:10" ht="15" customHeight="1" thickTop="1" thickBot="1">
      <c r="A213" s="169" t="s">
        <v>39</v>
      </c>
      <c r="B213" s="169"/>
      <c r="C213" s="186">
        <f t="shared" si="3"/>
        <v>0</v>
      </c>
      <c r="D213" s="186"/>
      <c r="E213" s="186"/>
    </row>
    <row r="214" spans="1:10" ht="15" customHeight="1" thickTop="1" thickBot="1">
      <c r="A214" s="147" t="s">
        <v>14</v>
      </c>
      <c r="B214" s="147"/>
      <c r="C214" s="152">
        <f t="shared" si="3"/>
        <v>0</v>
      </c>
      <c r="D214" s="152"/>
      <c r="E214" s="152"/>
    </row>
    <row r="215" spans="1:10" ht="7.35" customHeight="1" thickTop="1">
      <c r="A215" s="55"/>
      <c r="B215" s="27"/>
      <c r="C215" s="27"/>
      <c r="D215" s="28"/>
      <c r="E215" s="28"/>
    </row>
    <row r="216" spans="1:10" s="16" customFormat="1" ht="182.85" customHeight="1">
      <c r="A216" s="193" t="s">
        <v>51</v>
      </c>
      <c r="B216" s="193"/>
      <c r="C216" s="193"/>
      <c r="D216" s="193"/>
      <c r="E216" s="193"/>
    </row>
    <row r="217" spans="1:10" s="16" customFormat="1" ht="7.35" customHeight="1" thickBot="1">
      <c r="A217" s="29"/>
      <c r="B217" s="29"/>
      <c r="C217" s="29"/>
      <c r="D217" s="30"/>
      <c r="E217" s="30"/>
    </row>
    <row r="218" spans="1:10" s="16" customFormat="1" ht="15" customHeight="1" thickTop="1">
      <c r="A218" s="188">
        <v>1</v>
      </c>
      <c r="B218" s="189"/>
      <c r="C218" s="31">
        <v>2</v>
      </c>
      <c r="D218" s="32">
        <v>3</v>
      </c>
      <c r="E218" s="32">
        <v>4</v>
      </c>
    </row>
    <row r="219" spans="1:10" s="16" customFormat="1" ht="30.95" customHeight="1" thickBot="1">
      <c r="A219" s="33" t="s">
        <v>41</v>
      </c>
      <c r="B219" s="33" t="s">
        <v>42</v>
      </c>
      <c r="C219" s="33" t="s">
        <v>43</v>
      </c>
      <c r="D219" s="34" t="s">
        <v>44</v>
      </c>
      <c r="E219" s="34" t="s">
        <v>50</v>
      </c>
    </row>
    <row r="220" spans="1:10" s="16" customFormat="1" ht="15" customHeight="1" thickTop="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thickBot="1">
      <c r="A260" s="61"/>
      <c r="B260" s="61"/>
      <c r="C260" s="61"/>
      <c r="D260" s="62"/>
      <c r="E260" s="62"/>
    </row>
    <row r="261" spans="1:10" ht="15" customHeight="1" thickTop="1">
      <c r="A261" s="103" t="s">
        <v>37</v>
      </c>
      <c r="B261" s="23"/>
      <c r="C261" s="23"/>
      <c r="D261" s="24"/>
      <c r="E261" s="24"/>
    </row>
    <row r="262" spans="1:10" ht="7.35" customHeight="1">
      <c r="A262" s="25"/>
      <c r="B262" s="23"/>
      <c r="C262" s="23"/>
      <c r="D262" s="24"/>
      <c r="E262" s="24"/>
    </row>
    <row r="263" spans="1:10" ht="15" customHeight="1" thickBot="1">
      <c r="A263" s="147" t="s">
        <v>13</v>
      </c>
      <c r="B263" s="147"/>
      <c r="C263" s="151">
        <f t="shared" ref="C263:C266" si="4">C3</f>
        <v>0</v>
      </c>
      <c r="D263" s="151"/>
      <c r="E263" s="151"/>
    </row>
    <row r="264" spans="1:10" s="20" customFormat="1" ht="15" customHeight="1" thickTop="1" thickBot="1">
      <c r="A264" s="169" t="s">
        <v>38</v>
      </c>
      <c r="B264" s="169"/>
      <c r="C264" s="186">
        <f t="shared" si="4"/>
        <v>0</v>
      </c>
      <c r="D264" s="186"/>
      <c r="E264" s="186"/>
      <c r="F264" s="21"/>
      <c r="G264" s="21"/>
      <c r="H264" s="21"/>
      <c r="I264" s="21"/>
      <c r="J264" s="21"/>
    </row>
    <row r="265" spans="1:10" ht="15" customHeight="1" thickTop="1" thickBot="1">
      <c r="A265" s="169" t="s">
        <v>39</v>
      </c>
      <c r="B265" s="169"/>
      <c r="C265" s="186">
        <f t="shared" si="4"/>
        <v>0</v>
      </c>
      <c r="D265" s="186"/>
      <c r="E265" s="186"/>
    </row>
    <row r="266" spans="1:10" ht="15" customHeight="1" thickTop="1" thickBot="1">
      <c r="A266" s="147" t="s">
        <v>14</v>
      </c>
      <c r="B266" s="147"/>
      <c r="C266" s="152">
        <f t="shared" si="4"/>
        <v>0</v>
      </c>
      <c r="D266" s="152"/>
      <c r="E266" s="152"/>
    </row>
    <row r="267" spans="1:10" ht="7.35" customHeight="1" thickTop="1">
      <c r="A267" s="27"/>
      <c r="B267" s="27"/>
      <c r="C267" s="27"/>
      <c r="D267" s="28"/>
      <c r="E267" s="28"/>
    </row>
    <row r="268" spans="1:10" s="16" customFormat="1" ht="182.85" customHeight="1">
      <c r="A268" s="194" t="s">
        <v>52</v>
      </c>
      <c r="B268" s="194"/>
      <c r="C268" s="194"/>
      <c r="D268" s="194"/>
      <c r="E268" s="194"/>
    </row>
    <row r="269" spans="1:10" s="16" customFormat="1" ht="7.35" customHeight="1" thickBot="1">
      <c r="A269" s="195"/>
      <c r="B269" s="195"/>
      <c r="C269" s="195"/>
      <c r="D269" s="195"/>
      <c r="E269" s="195"/>
    </row>
    <row r="270" spans="1:10" s="16" customFormat="1" ht="15" customHeight="1" thickTop="1">
      <c r="A270" s="188">
        <v>1</v>
      </c>
      <c r="B270" s="189"/>
      <c r="C270" s="31">
        <v>2</v>
      </c>
      <c r="D270" s="32">
        <v>3</v>
      </c>
      <c r="E270" s="32">
        <v>4</v>
      </c>
    </row>
    <row r="271" spans="1:10" s="16" customFormat="1" ht="30.95" customHeight="1" thickBot="1">
      <c r="A271" s="33" t="s">
        <v>41</v>
      </c>
      <c r="B271" s="33" t="s">
        <v>42</v>
      </c>
      <c r="C271" s="33" t="s">
        <v>43</v>
      </c>
      <c r="D271" s="34" t="s">
        <v>44</v>
      </c>
      <c r="E271" s="34" t="s">
        <v>50</v>
      </c>
    </row>
    <row r="272" spans="1:10" s="16" customFormat="1" ht="15" customHeight="1" thickTop="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thickBot="1">
      <c r="A312" s="61"/>
      <c r="B312" s="61"/>
      <c r="C312" s="61"/>
      <c r="D312" s="62"/>
      <c r="E312" s="62"/>
    </row>
    <row r="313" spans="1:10" ht="15" customHeight="1" thickTop="1">
      <c r="A313" s="103" t="s">
        <v>37</v>
      </c>
      <c r="B313" s="23"/>
      <c r="C313" s="23"/>
      <c r="D313" s="24"/>
      <c r="E313" s="24"/>
    </row>
    <row r="314" spans="1:10" ht="7.35" customHeight="1">
      <c r="A314" s="25"/>
      <c r="B314" s="23"/>
      <c r="C314" s="23"/>
      <c r="D314" s="24"/>
      <c r="E314" s="24"/>
    </row>
    <row r="315" spans="1:10" ht="15" customHeight="1" thickBot="1">
      <c r="A315" s="147" t="s">
        <v>13</v>
      </c>
      <c r="B315" s="147"/>
      <c r="C315" s="151">
        <f t="shared" ref="C315:C318" si="5">C3</f>
        <v>0</v>
      </c>
      <c r="D315" s="151"/>
      <c r="E315" s="151"/>
    </row>
    <row r="316" spans="1:10" s="20" customFormat="1" ht="15" customHeight="1" thickTop="1" thickBot="1">
      <c r="A316" s="169" t="s">
        <v>38</v>
      </c>
      <c r="B316" s="169"/>
      <c r="C316" s="186">
        <f t="shared" si="5"/>
        <v>0</v>
      </c>
      <c r="D316" s="186"/>
      <c r="E316" s="186"/>
      <c r="F316" s="21"/>
      <c r="G316" s="21"/>
      <c r="H316" s="21"/>
      <c r="I316" s="21"/>
      <c r="J316" s="21"/>
    </row>
    <row r="317" spans="1:10" ht="15" customHeight="1" thickTop="1" thickBot="1">
      <c r="A317" s="169" t="s">
        <v>39</v>
      </c>
      <c r="B317" s="169"/>
      <c r="C317" s="186">
        <f t="shared" si="5"/>
        <v>0</v>
      </c>
      <c r="D317" s="186"/>
      <c r="E317" s="186"/>
    </row>
    <row r="318" spans="1:10" ht="15" customHeight="1" thickTop="1" thickBot="1">
      <c r="A318" s="147" t="s">
        <v>14</v>
      </c>
      <c r="B318" s="147"/>
      <c r="C318" s="152">
        <f t="shared" si="5"/>
        <v>0</v>
      </c>
      <c r="D318" s="152"/>
      <c r="E318" s="152"/>
    </row>
    <row r="319" spans="1:10" ht="7.35" customHeight="1" thickTop="1">
      <c r="A319" s="27"/>
      <c r="B319" s="27"/>
      <c r="C319" s="27"/>
      <c r="D319" s="28"/>
      <c r="E319" s="28"/>
    </row>
    <row r="320" spans="1:10" s="16" customFormat="1" ht="182.85" customHeight="1">
      <c r="A320" s="187" t="s">
        <v>48</v>
      </c>
      <c r="B320" s="187"/>
      <c r="C320" s="187"/>
      <c r="D320" s="187"/>
      <c r="E320" s="187"/>
    </row>
    <row r="321" spans="1:5" s="16" customFormat="1" ht="7.35" customHeight="1" thickBot="1">
      <c r="A321" s="54"/>
      <c r="B321" s="29"/>
      <c r="C321" s="29"/>
      <c r="D321" s="30"/>
      <c r="E321" s="30"/>
    </row>
    <row r="322" spans="1:5" s="16" customFormat="1" ht="15" customHeight="1" thickTop="1">
      <c r="A322" s="188">
        <v>1</v>
      </c>
      <c r="B322" s="189"/>
      <c r="C322" s="56">
        <v>2</v>
      </c>
      <c r="D322" s="32">
        <v>3</v>
      </c>
      <c r="E322" s="32">
        <v>4</v>
      </c>
    </row>
    <row r="323" spans="1:5" s="16" customFormat="1" ht="30.95" customHeight="1" thickBot="1">
      <c r="A323" s="64" t="s">
        <v>41</v>
      </c>
      <c r="B323" s="64" t="s">
        <v>42</v>
      </c>
      <c r="C323" s="64" t="s">
        <v>43</v>
      </c>
      <c r="D323" s="34" t="s">
        <v>44</v>
      </c>
      <c r="E323" s="34" t="s">
        <v>50</v>
      </c>
    </row>
    <row r="324" spans="1:5" s="16" customFormat="1" ht="15" customHeight="1" thickTop="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thickBot="1">
      <c r="A364" s="65"/>
      <c r="B364" s="65"/>
      <c r="C364" s="65"/>
      <c r="D364" s="66"/>
      <c r="E364" s="66"/>
    </row>
    <row r="365" spans="1:10" ht="15" customHeight="1" thickTop="1">
      <c r="A365" s="103" t="s">
        <v>37</v>
      </c>
      <c r="B365" s="23"/>
      <c r="C365" s="23"/>
      <c r="D365" s="24"/>
      <c r="E365" s="24"/>
    </row>
    <row r="366" spans="1:10" ht="7.35" customHeight="1">
      <c r="A366" s="25"/>
      <c r="B366" s="23"/>
      <c r="C366" s="23"/>
      <c r="D366" s="24"/>
      <c r="E366" s="24"/>
    </row>
    <row r="367" spans="1:10" ht="15" customHeight="1" thickBot="1">
      <c r="A367" s="147" t="s">
        <v>13</v>
      </c>
      <c r="B367" s="147"/>
      <c r="C367" s="151">
        <f t="shared" ref="C367:C370" si="6">C3</f>
        <v>0</v>
      </c>
      <c r="D367" s="151"/>
      <c r="E367" s="151"/>
    </row>
    <row r="368" spans="1:10" s="20" customFormat="1" ht="15" customHeight="1" thickTop="1" thickBot="1">
      <c r="A368" s="169" t="s">
        <v>38</v>
      </c>
      <c r="B368" s="169"/>
      <c r="C368" s="186">
        <f t="shared" si="6"/>
        <v>0</v>
      </c>
      <c r="D368" s="186"/>
      <c r="E368" s="186"/>
      <c r="F368" s="21"/>
      <c r="G368" s="21"/>
      <c r="H368" s="21"/>
      <c r="I368" s="21"/>
      <c r="J368" s="21"/>
    </row>
    <row r="369" spans="1:5" ht="15" customHeight="1" thickTop="1" thickBot="1">
      <c r="A369" s="169" t="s">
        <v>39</v>
      </c>
      <c r="B369" s="169"/>
      <c r="C369" s="186">
        <f t="shared" si="6"/>
        <v>0</v>
      </c>
      <c r="D369" s="186"/>
      <c r="E369" s="186"/>
    </row>
    <row r="370" spans="1:5" ht="15" customHeight="1" thickTop="1" thickBot="1">
      <c r="A370" s="147" t="s">
        <v>14</v>
      </c>
      <c r="B370" s="147"/>
      <c r="C370" s="152">
        <f t="shared" si="6"/>
        <v>0</v>
      </c>
      <c r="D370" s="152"/>
      <c r="E370" s="152"/>
    </row>
    <row r="371" spans="1:5" ht="7.35" customHeight="1" thickTop="1">
      <c r="A371" s="27"/>
      <c r="B371" s="27"/>
      <c r="C371" s="27"/>
      <c r="D371" s="28"/>
      <c r="E371" s="28"/>
    </row>
    <row r="372" spans="1:5" s="16" customFormat="1" ht="182.85" customHeight="1">
      <c r="A372" s="193" t="s">
        <v>51</v>
      </c>
      <c r="B372" s="193"/>
      <c r="C372" s="193"/>
      <c r="D372" s="193"/>
      <c r="E372" s="193"/>
    </row>
    <row r="373" spans="1:5" s="16" customFormat="1" ht="7.35" customHeight="1" thickBot="1">
      <c r="A373" s="29"/>
      <c r="B373" s="29"/>
      <c r="C373" s="29"/>
      <c r="D373" s="30"/>
      <c r="E373" s="30"/>
    </row>
    <row r="374" spans="1:5" s="16" customFormat="1" ht="15" customHeight="1" thickTop="1">
      <c r="A374" s="196">
        <v>1</v>
      </c>
      <c r="B374" s="197"/>
      <c r="C374" s="56">
        <v>2</v>
      </c>
      <c r="D374" s="31">
        <v>3</v>
      </c>
      <c r="E374" s="31">
        <v>4</v>
      </c>
    </row>
    <row r="375" spans="1:5" s="16" customFormat="1" ht="30.95" customHeight="1" thickBot="1">
      <c r="A375" s="64" t="s">
        <v>41</v>
      </c>
      <c r="B375" s="64" t="s">
        <v>42</v>
      </c>
      <c r="C375" s="64" t="s">
        <v>43</v>
      </c>
      <c r="D375" s="34" t="s">
        <v>44</v>
      </c>
      <c r="E375" s="34" t="s">
        <v>50</v>
      </c>
    </row>
    <row r="376" spans="1:5" s="16" customFormat="1" ht="15" customHeight="1" thickTop="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85"/>
      <c r="B414" s="185"/>
      <c r="C414" s="105"/>
      <c r="D414" s="104" t="s">
        <v>47</v>
      </c>
      <c r="E414" s="106">
        <f>SUM((E12:E52,E64:E106,E120:E161,E173:E214,E226:E267,E279:E320,E332:E373,E385:E413))</f>
        <v>0</v>
      </c>
    </row>
  </sheetData>
  <sheetProtection algorithmName="SHA-512" hashValue="xiLyo2S80HOEL/00vy42sayaJeKiihzwkRbpcG5zZKjMCW5mzPfCbSfDvek2PgnmIrv9QTSkzbtKYcNkaN3ZYw==" saltValue="TQLH6jWjwYksjiQdkyGbWQ=="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09:B109"/>
    <mergeCell ref="C109:E109"/>
    <mergeCell ref="A110:B110"/>
    <mergeCell ref="C110:E110"/>
    <mergeCell ref="A57:B57"/>
    <mergeCell ref="C57:E57"/>
    <mergeCell ref="A58:B58"/>
    <mergeCell ref="C58:E58"/>
    <mergeCell ref="A60:E60"/>
    <mergeCell ref="A3:B3"/>
    <mergeCell ref="C3:E3"/>
    <mergeCell ref="A4:B4"/>
    <mergeCell ref="C4:E4"/>
    <mergeCell ref="A5:B5"/>
    <mergeCell ref="C5:E5"/>
    <mergeCell ref="A414:B414"/>
    <mergeCell ref="A56:B56"/>
    <mergeCell ref="C56:E56"/>
    <mergeCell ref="A6:B6"/>
    <mergeCell ref="C6:E6"/>
    <mergeCell ref="A8:E8"/>
    <mergeCell ref="A10:B10"/>
    <mergeCell ref="A55:B55"/>
    <mergeCell ref="C55:E55"/>
    <mergeCell ref="A114:B114"/>
    <mergeCell ref="A112:E112"/>
    <mergeCell ref="A62:B62"/>
    <mergeCell ref="A107:B107"/>
    <mergeCell ref="C107:E107"/>
    <mergeCell ref="A108:B108"/>
    <mergeCell ref="C108:E108"/>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49CC9-1185-463A-9354-B85ED7389FA0}">
  <sheetPr>
    <tabColor rgb="FF0000FF"/>
  </sheetPr>
  <dimension ref="A1:J414"/>
  <sheetViews>
    <sheetView view="pageLayout" topLeftCell="A4" zoomScale="160" zoomScaleNormal="200" zoomScalePageLayoutView="16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thickTop="1" thickBot="1">
      <c r="A1" s="140" t="s">
        <v>56</v>
      </c>
      <c r="B1" s="141"/>
      <c r="C1" s="141"/>
      <c r="D1" s="139" t="s">
        <v>55</v>
      </c>
      <c r="E1" s="137">
        <f>$E$414</f>
        <v>0</v>
      </c>
      <c r="F1" s="3"/>
      <c r="G1" s="3"/>
    </row>
    <row r="2" spans="1:10" ht="7.35" customHeight="1" thickTop="1">
      <c r="A2" s="25"/>
      <c r="B2" s="23"/>
      <c r="C2" s="23"/>
      <c r="D2" s="24"/>
      <c r="E2" s="24"/>
      <c r="F2" s="3"/>
      <c r="G2" s="3"/>
    </row>
    <row r="3" spans="1:10" ht="15" customHeight="1" thickBot="1">
      <c r="A3" s="147" t="s">
        <v>13</v>
      </c>
      <c r="B3" s="147"/>
      <c r="C3" s="151">
        <f>'Schools Informational Listing'!$D$3</f>
        <v>0</v>
      </c>
      <c r="D3" s="151"/>
      <c r="E3" s="151"/>
    </row>
    <row r="4" spans="1:10" ht="15" customHeight="1" thickTop="1" thickBot="1">
      <c r="A4" s="169" t="s">
        <v>38</v>
      </c>
      <c r="B4" s="169"/>
      <c r="C4" s="186">
        <f>'Schools Informational Listing'!$A$26</f>
        <v>0</v>
      </c>
      <c r="D4" s="186"/>
      <c r="E4" s="186"/>
    </row>
    <row r="5" spans="1:10" s="4" customFormat="1" ht="15" customHeight="1" thickTop="1" thickBot="1">
      <c r="A5" s="169" t="s">
        <v>39</v>
      </c>
      <c r="B5" s="169"/>
      <c r="C5" s="186">
        <f>'Schools Informational Listing'!$B$26</f>
        <v>0</v>
      </c>
      <c r="D5" s="186"/>
      <c r="E5" s="186"/>
      <c r="F5" s="1"/>
      <c r="G5" s="1"/>
      <c r="H5" s="1"/>
      <c r="I5" s="9"/>
      <c r="J5" s="1"/>
    </row>
    <row r="6" spans="1:10" ht="15" customHeight="1" thickTop="1" thickBot="1">
      <c r="A6" s="147" t="s">
        <v>14</v>
      </c>
      <c r="B6" s="147"/>
      <c r="C6" s="152">
        <f>'Schools Informational Listing'!$D$4</f>
        <v>0</v>
      </c>
      <c r="D6" s="152"/>
      <c r="E6" s="152"/>
    </row>
    <row r="7" spans="1:10" s="2" customFormat="1" ht="7.35" customHeight="1" thickTop="1">
      <c r="A7" s="27"/>
      <c r="B7" s="27"/>
      <c r="C7" s="27"/>
      <c r="D7" s="28"/>
      <c r="E7" s="28"/>
      <c r="F7" s="5"/>
      <c r="G7" s="5"/>
      <c r="H7" s="6"/>
      <c r="I7" s="6"/>
      <c r="J7" s="6"/>
    </row>
    <row r="8" spans="1:10" s="20" customFormat="1" ht="182.85" customHeight="1">
      <c r="A8" s="187" t="s">
        <v>48</v>
      </c>
      <c r="B8" s="187"/>
      <c r="C8" s="187"/>
      <c r="D8" s="187"/>
      <c r="E8" s="187"/>
      <c r="F8" s="19"/>
      <c r="G8" s="19"/>
      <c r="H8" s="19"/>
      <c r="I8" s="19"/>
      <c r="J8" s="19"/>
    </row>
    <row r="9" spans="1:10" s="1" customFormat="1" ht="7.35" customHeight="1" thickBot="1">
      <c r="A9" s="29"/>
      <c r="B9" s="29"/>
      <c r="C9" s="29"/>
      <c r="D9" s="30"/>
      <c r="E9" s="30"/>
    </row>
    <row r="10" spans="1:10" s="1" customFormat="1" ht="15" customHeight="1" thickTop="1">
      <c r="A10" s="188">
        <v>1</v>
      </c>
      <c r="B10" s="189"/>
      <c r="C10" s="31">
        <v>2</v>
      </c>
      <c r="D10" s="32">
        <v>3</v>
      </c>
      <c r="E10" s="32">
        <v>4</v>
      </c>
    </row>
    <row r="11" spans="1:10" s="1" customFormat="1" ht="30.95" customHeight="1" thickBot="1">
      <c r="A11" s="33" t="s">
        <v>41</v>
      </c>
      <c r="B11" s="33" t="s">
        <v>42</v>
      </c>
      <c r="C11" s="33" t="s">
        <v>43</v>
      </c>
      <c r="D11" s="34" t="s">
        <v>44</v>
      </c>
      <c r="E11" s="34" t="s">
        <v>45</v>
      </c>
    </row>
    <row r="12" spans="1:10" s="16" customFormat="1" ht="15" customHeight="1" thickTop="1">
      <c r="A12" s="95"/>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thickBot="1">
      <c r="A52" s="40"/>
      <c r="B52" s="40"/>
      <c r="C52" s="40"/>
      <c r="D52" s="41"/>
      <c r="E52" s="41"/>
    </row>
    <row r="53" spans="1:10" ht="18" customHeight="1" thickTop="1">
      <c r="A53" s="103" t="s">
        <v>37</v>
      </c>
      <c r="B53" s="23"/>
      <c r="C53" s="23"/>
      <c r="D53" s="24"/>
      <c r="E53" s="24"/>
    </row>
    <row r="54" spans="1:10" ht="7.35" customHeight="1">
      <c r="A54" s="25"/>
      <c r="B54" s="23"/>
      <c r="C54" s="23"/>
      <c r="D54" s="24"/>
      <c r="E54" s="24"/>
    </row>
    <row r="55" spans="1:10" ht="15" customHeight="1" thickBot="1">
      <c r="A55" s="147" t="s">
        <v>13</v>
      </c>
      <c r="B55" s="147"/>
      <c r="C55" s="151">
        <f t="shared" ref="C55:C58" si="0">C3</f>
        <v>0</v>
      </c>
      <c r="D55" s="151"/>
      <c r="E55" s="151"/>
    </row>
    <row r="56" spans="1:10" ht="15" customHeight="1" thickTop="1" thickBot="1">
      <c r="A56" s="169" t="s">
        <v>38</v>
      </c>
      <c r="B56" s="169"/>
      <c r="C56" s="186">
        <f t="shared" si="0"/>
        <v>0</v>
      </c>
      <c r="D56" s="186"/>
      <c r="E56" s="186"/>
    </row>
    <row r="57" spans="1:10" ht="15" customHeight="1" thickTop="1" thickBot="1">
      <c r="A57" s="169" t="s">
        <v>39</v>
      </c>
      <c r="B57" s="169"/>
      <c r="C57" s="186">
        <f t="shared" si="0"/>
        <v>0</v>
      </c>
      <c r="D57" s="186"/>
      <c r="E57" s="186"/>
    </row>
    <row r="58" spans="1:10" s="20" customFormat="1" ht="15" customHeight="1" thickTop="1" thickBot="1">
      <c r="A58" s="147" t="s">
        <v>14</v>
      </c>
      <c r="B58" s="147"/>
      <c r="C58" s="152">
        <f t="shared" si="0"/>
        <v>0</v>
      </c>
      <c r="D58" s="152"/>
      <c r="E58" s="152"/>
      <c r="F58" s="21"/>
      <c r="G58" s="21"/>
      <c r="H58" s="21"/>
      <c r="I58" s="21"/>
      <c r="J58" s="21"/>
    </row>
    <row r="59" spans="1:10" ht="7.35" customHeight="1" thickTop="1">
      <c r="A59" s="27"/>
      <c r="B59" s="27"/>
      <c r="C59" s="27"/>
      <c r="D59" s="28"/>
      <c r="E59" s="28"/>
    </row>
    <row r="60" spans="1:10" ht="182.85" customHeight="1">
      <c r="A60" s="187" t="s">
        <v>48</v>
      </c>
      <c r="B60" s="187"/>
      <c r="C60" s="187"/>
      <c r="D60" s="187"/>
      <c r="E60" s="187"/>
    </row>
    <row r="61" spans="1:10" ht="7.35" customHeight="1" thickBot="1">
      <c r="A61" s="29"/>
      <c r="B61" s="29"/>
      <c r="C61" s="29"/>
      <c r="D61" s="30"/>
      <c r="E61" s="30"/>
    </row>
    <row r="62" spans="1:10" s="16" customFormat="1" ht="15" customHeight="1" thickTop="1">
      <c r="A62" s="188">
        <v>1</v>
      </c>
      <c r="B62" s="189"/>
      <c r="C62" s="31">
        <v>2</v>
      </c>
      <c r="D62" s="32">
        <v>3</v>
      </c>
      <c r="E62" s="32">
        <v>4</v>
      </c>
    </row>
    <row r="63" spans="1:10" s="16" customFormat="1" ht="30.95" customHeight="1" thickBot="1">
      <c r="A63" s="33" t="s">
        <v>41</v>
      </c>
      <c r="B63" s="33" t="s">
        <v>42</v>
      </c>
      <c r="C63" s="33" t="s">
        <v>43</v>
      </c>
      <c r="D63" s="34" t="s">
        <v>44</v>
      </c>
      <c r="E63" s="34" t="s">
        <v>45</v>
      </c>
    </row>
    <row r="64" spans="1:10" s="16" customFormat="1" ht="15" customHeight="1" thickTop="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thickBot="1">
      <c r="A104" s="40"/>
      <c r="B104" s="40"/>
      <c r="C104" s="40"/>
      <c r="D104" s="41"/>
      <c r="E104" s="41"/>
    </row>
    <row r="105" spans="1:10" ht="15" customHeight="1" thickTop="1">
      <c r="A105" s="103" t="s">
        <v>37</v>
      </c>
      <c r="B105" s="23"/>
      <c r="C105" s="23"/>
      <c r="D105" s="24"/>
      <c r="E105" s="24"/>
    </row>
    <row r="106" spans="1:10" ht="7.35" customHeight="1">
      <c r="A106" s="25"/>
      <c r="B106" s="23"/>
      <c r="C106" s="23"/>
      <c r="D106" s="24"/>
      <c r="E106" s="24"/>
    </row>
    <row r="107" spans="1:10" ht="15" customHeight="1" thickBot="1">
      <c r="A107" s="147" t="s">
        <v>13</v>
      </c>
      <c r="B107" s="147"/>
      <c r="C107" s="151">
        <f t="shared" ref="C107:C110" si="1">C3</f>
        <v>0</v>
      </c>
      <c r="D107" s="151"/>
      <c r="E107" s="151"/>
    </row>
    <row r="108" spans="1:10" ht="15" customHeight="1" thickTop="1" thickBot="1">
      <c r="A108" s="169" t="s">
        <v>38</v>
      </c>
      <c r="B108" s="169"/>
      <c r="C108" s="186">
        <f t="shared" si="1"/>
        <v>0</v>
      </c>
      <c r="D108" s="186"/>
      <c r="E108" s="186"/>
    </row>
    <row r="109" spans="1:10" ht="15" customHeight="1" thickTop="1" thickBot="1">
      <c r="A109" s="169" t="s">
        <v>39</v>
      </c>
      <c r="B109" s="169"/>
      <c r="C109" s="186">
        <f t="shared" si="1"/>
        <v>0</v>
      </c>
      <c r="D109" s="186"/>
      <c r="E109" s="186"/>
    </row>
    <row r="110" spans="1:10" s="20" customFormat="1" ht="15" customHeight="1" thickTop="1" thickBot="1">
      <c r="A110" s="147" t="s">
        <v>14</v>
      </c>
      <c r="B110" s="147"/>
      <c r="C110" s="152">
        <f t="shared" si="1"/>
        <v>0</v>
      </c>
      <c r="D110" s="152"/>
      <c r="E110" s="152"/>
      <c r="F110" s="21"/>
      <c r="G110" s="21"/>
      <c r="H110" s="21"/>
      <c r="I110" s="21"/>
      <c r="J110" s="21"/>
    </row>
    <row r="111" spans="1:10" ht="7.35" customHeight="1" thickTop="1">
      <c r="A111" s="27"/>
      <c r="B111" s="27"/>
      <c r="C111" s="27"/>
      <c r="D111" s="28"/>
      <c r="E111" s="28"/>
    </row>
    <row r="112" spans="1:10" s="16" customFormat="1" ht="182.85" customHeight="1">
      <c r="A112" s="187" t="s">
        <v>49</v>
      </c>
      <c r="B112" s="187"/>
      <c r="C112" s="187"/>
      <c r="D112" s="187"/>
      <c r="E112" s="187"/>
    </row>
    <row r="113" spans="1:5" s="16" customFormat="1" ht="7.35" customHeight="1" thickBot="1">
      <c r="A113" s="29"/>
      <c r="B113" s="29"/>
      <c r="C113" s="29"/>
      <c r="D113" s="30"/>
      <c r="E113" s="30"/>
    </row>
    <row r="114" spans="1:5" s="16" customFormat="1" ht="15" customHeight="1" thickTop="1">
      <c r="A114" s="188">
        <v>1</v>
      </c>
      <c r="B114" s="189"/>
      <c r="C114" s="31">
        <v>2</v>
      </c>
      <c r="D114" s="32">
        <v>3</v>
      </c>
      <c r="E114" s="32">
        <v>4</v>
      </c>
    </row>
    <row r="115" spans="1:5" s="16" customFormat="1" ht="30.95" customHeight="1" thickBot="1">
      <c r="A115" s="33" t="s">
        <v>41</v>
      </c>
      <c r="B115" s="33" t="s">
        <v>42</v>
      </c>
      <c r="C115" s="33" t="s">
        <v>43</v>
      </c>
      <c r="D115" s="34" t="s">
        <v>44</v>
      </c>
      <c r="E115" s="34" t="s">
        <v>50</v>
      </c>
    </row>
    <row r="116" spans="1:5" s="16" customFormat="1" ht="15" customHeight="1" thickTop="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thickBot="1">
      <c r="A156" s="61"/>
      <c r="B156" s="61"/>
      <c r="C156" s="61"/>
      <c r="D156" s="62"/>
      <c r="E156" s="62"/>
    </row>
    <row r="157" spans="1:10" ht="15" customHeight="1" thickTop="1">
      <c r="A157" s="103" t="s">
        <v>37</v>
      </c>
      <c r="B157" s="23"/>
      <c r="C157" s="23"/>
      <c r="D157" s="24"/>
      <c r="E157" s="24"/>
    </row>
    <row r="158" spans="1:10" ht="7.35" customHeight="1">
      <c r="A158" s="25"/>
      <c r="B158" s="23"/>
      <c r="C158" s="23"/>
      <c r="D158" s="24"/>
      <c r="E158" s="24"/>
    </row>
    <row r="159" spans="1:10" ht="15" customHeight="1" thickBot="1">
      <c r="A159" s="191" t="s">
        <v>13</v>
      </c>
      <c r="B159" s="191"/>
      <c r="C159" s="151">
        <f t="shared" ref="C159:C162" si="2">C3</f>
        <v>0</v>
      </c>
      <c r="D159" s="151"/>
      <c r="E159" s="151"/>
    </row>
    <row r="160" spans="1:10" s="20" customFormat="1" ht="15" customHeight="1" thickTop="1" thickBot="1">
      <c r="A160" s="192" t="s">
        <v>38</v>
      </c>
      <c r="B160" s="192"/>
      <c r="C160" s="186">
        <f t="shared" si="2"/>
        <v>0</v>
      </c>
      <c r="D160" s="186"/>
      <c r="E160" s="186"/>
      <c r="F160" s="21"/>
      <c r="G160" s="21"/>
      <c r="H160" s="21"/>
      <c r="I160" s="21"/>
      <c r="J160" s="21"/>
    </row>
    <row r="161" spans="1:5" ht="15" customHeight="1" thickTop="1" thickBot="1">
      <c r="A161" s="192" t="s">
        <v>39</v>
      </c>
      <c r="B161" s="192"/>
      <c r="C161" s="186">
        <f t="shared" si="2"/>
        <v>0</v>
      </c>
      <c r="D161" s="186"/>
      <c r="E161" s="186"/>
    </row>
    <row r="162" spans="1:5" ht="15" customHeight="1" thickTop="1" thickBot="1">
      <c r="A162" s="191" t="s">
        <v>14</v>
      </c>
      <c r="B162" s="191"/>
      <c r="C162" s="152">
        <f t="shared" si="2"/>
        <v>0</v>
      </c>
      <c r="D162" s="152"/>
      <c r="E162" s="152"/>
    </row>
    <row r="163" spans="1:5" ht="7.35" customHeight="1" thickTop="1">
      <c r="A163" s="27"/>
      <c r="B163" s="27"/>
      <c r="C163" s="27"/>
      <c r="D163" s="28"/>
      <c r="E163" s="28"/>
    </row>
    <row r="164" spans="1:5" s="16" customFormat="1" ht="182.85" customHeight="1">
      <c r="A164" s="193" t="s">
        <v>51</v>
      </c>
      <c r="B164" s="193"/>
      <c r="C164" s="193"/>
      <c r="D164" s="193"/>
      <c r="E164" s="193"/>
    </row>
    <row r="165" spans="1:5" s="16" customFormat="1" ht="7.35" customHeight="1" thickBot="1">
      <c r="A165" s="29"/>
      <c r="B165" s="29"/>
      <c r="C165" s="29"/>
      <c r="D165" s="30"/>
      <c r="E165" s="30"/>
    </row>
    <row r="166" spans="1:5" s="16" customFormat="1" ht="15" customHeight="1" thickTop="1">
      <c r="A166" s="188">
        <v>1</v>
      </c>
      <c r="B166" s="189"/>
      <c r="C166" s="31">
        <v>2</v>
      </c>
      <c r="D166" s="32">
        <v>3</v>
      </c>
      <c r="E166" s="32">
        <v>4</v>
      </c>
    </row>
    <row r="167" spans="1:5" s="16" customFormat="1" ht="30.95" customHeight="1" thickBot="1">
      <c r="A167" s="33" t="s">
        <v>41</v>
      </c>
      <c r="B167" s="33" t="s">
        <v>42</v>
      </c>
      <c r="C167" s="33" t="s">
        <v>43</v>
      </c>
      <c r="D167" s="34" t="s">
        <v>44</v>
      </c>
      <c r="E167" s="34" t="s">
        <v>50</v>
      </c>
    </row>
    <row r="168" spans="1:5" s="16" customFormat="1" ht="15" customHeight="1" thickTop="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thickBot="1">
      <c r="A208" s="61"/>
      <c r="B208" s="61"/>
      <c r="C208" s="61"/>
      <c r="D208" s="62"/>
      <c r="E208" s="62"/>
    </row>
    <row r="209" spans="1:10" ht="15" customHeight="1" thickTop="1">
      <c r="A209" s="103" t="s">
        <v>37</v>
      </c>
      <c r="B209" s="23"/>
      <c r="C209" s="23"/>
      <c r="D209" s="24"/>
      <c r="E209" s="24"/>
    </row>
    <row r="210" spans="1:10" ht="7.35" customHeight="1">
      <c r="A210" s="25"/>
      <c r="B210" s="23"/>
      <c r="C210" s="23"/>
      <c r="D210" s="24"/>
      <c r="E210" s="24"/>
    </row>
    <row r="211" spans="1:10" ht="15" customHeight="1" thickBot="1">
      <c r="A211" s="147" t="s">
        <v>13</v>
      </c>
      <c r="B211" s="147"/>
      <c r="C211" s="151">
        <f t="shared" ref="C211:C214" si="3">C3</f>
        <v>0</v>
      </c>
      <c r="D211" s="151"/>
      <c r="E211" s="151"/>
    </row>
    <row r="212" spans="1:10" s="20" customFormat="1" ht="15" customHeight="1" thickTop="1" thickBot="1">
      <c r="A212" s="169" t="s">
        <v>38</v>
      </c>
      <c r="B212" s="169"/>
      <c r="C212" s="186">
        <f t="shared" si="3"/>
        <v>0</v>
      </c>
      <c r="D212" s="186"/>
      <c r="E212" s="186"/>
      <c r="F212" s="21"/>
      <c r="G212" s="21"/>
      <c r="H212" s="21"/>
      <c r="I212" s="21"/>
      <c r="J212" s="21"/>
    </row>
    <row r="213" spans="1:10" ht="15" customHeight="1" thickTop="1" thickBot="1">
      <c r="A213" s="169" t="s">
        <v>39</v>
      </c>
      <c r="B213" s="169"/>
      <c r="C213" s="186">
        <f t="shared" si="3"/>
        <v>0</v>
      </c>
      <c r="D213" s="186"/>
      <c r="E213" s="186"/>
    </row>
    <row r="214" spans="1:10" ht="15" customHeight="1" thickTop="1" thickBot="1">
      <c r="A214" s="147" t="s">
        <v>14</v>
      </c>
      <c r="B214" s="147"/>
      <c r="C214" s="152">
        <f t="shared" si="3"/>
        <v>0</v>
      </c>
      <c r="D214" s="152"/>
      <c r="E214" s="152"/>
    </row>
    <row r="215" spans="1:10" ht="7.35" customHeight="1" thickTop="1">
      <c r="A215" s="55"/>
      <c r="B215" s="27"/>
      <c r="C215" s="27"/>
      <c r="D215" s="28"/>
      <c r="E215" s="28"/>
    </row>
    <row r="216" spans="1:10" s="16" customFormat="1" ht="182.85" customHeight="1">
      <c r="A216" s="193" t="s">
        <v>51</v>
      </c>
      <c r="B216" s="193"/>
      <c r="C216" s="193"/>
      <c r="D216" s="193"/>
      <c r="E216" s="193"/>
    </row>
    <row r="217" spans="1:10" s="16" customFormat="1" ht="7.35" customHeight="1" thickBot="1">
      <c r="A217" s="29"/>
      <c r="B217" s="29"/>
      <c r="C217" s="29"/>
      <c r="D217" s="30"/>
      <c r="E217" s="30"/>
    </row>
    <row r="218" spans="1:10" s="16" customFormat="1" ht="15" customHeight="1" thickTop="1">
      <c r="A218" s="188">
        <v>1</v>
      </c>
      <c r="B218" s="189"/>
      <c r="C218" s="31">
        <v>2</v>
      </c>
      <c r="D218" s="32">
        <v>3</v>
      </c>
      <c r="E218" s="32">
        <v>4</v>
      </c>
    </row>
    <row r="219" spans="1:10" s="16" customFormat="1" ht="30.95" customHeight="1" thickBot="1">
      <c r="A219" s="33" t="s">
        <v>41</v>
      </c>
      <c r="B219" s="33" t="s">
        <v>42</v>
      </c>
      <c r="C219" s="33" t="s">
        <v>43</v>
      </c>
      <c r="D219" s="34" t="s">
        <v>44</v>
      </c>
      <c r="E219" s="34" t="s">
        <v>50</v>
      </c>
    </row>
    <row r="220" spans="1:10" s="16" customFormat="1" ht="15" customHeight="1" thickTop="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thickBot="1">
      <c r="A260" s="61"/>
      <c r="B260" s="61"/>
      <c r="C260" s="61"/>
      <c r="D260" s="62"/>
      <c r="E260" s="62"/>
    </row>
    <row r="261" spans="1:10" ht="15" customHeight="1" thickTop="1">
      <c r="A261" s="103" t="s">
        <v>37</v>
      </c>
      <c r="B261" s="23"/>
      <c r="C261" s="23"/>
      <c r="D261" s="24"/>
      <c r="E261" s="24"/>
    </row>
    <row r="262" spans="1:10" ht="7.35" customHeight="1">
      <c r="A262" s="25"/>
      <c r="B262" s="23"/>
      <c r="C262" s="23"/>
      <c r="D262" s="24"/>
      <c r="E262" s="24"/>
    </row>
    <row r="263" spans="1:10" ht="15" customHeight="1" thickBot="1">
      <c r="A263" s="147" t="s">
        <v>13</v>
      </c>
      <c r="B263" s="147"/>
      <c r="C263" s="151">
        <f t="shared" ref="C263:C266" si="4">C3</f>
        <v>0</v>
      </c>
      <c r="D263" s="151"/>
      <c r="E263" s="151"/>
    </row>
    <row r="264" spans="1:10" s="20" customFormat="1" ht="15" customHeight="1" thickTop="1" thickBot="1">
      <c r="A264" s="169" t="s">
        <v>38</v>
      </c>
      <c r="B264" s="169"/>
      <c r="C264" s="186">
        <f t="shared" si="4"/>
        <v>0</v>
      </c>
      <c r="D264" s="186"/>
      <c r="E264" s="186"/>
      <c r="F264" s="21"/>
      <c r="G264" s="21"/>
      <c r="H264" s="21"/>
      <c r="I264" s="21"/>
      <c r="J264" s="21"/>
    </row>
    <row r="265" spans="1:10" ht="15" customHeight="1" thickTop="1" thickBot="1">
      <c r="A265" s="169" t="s">
        <v>39</v>
      </c>
      <c r="B265" s="169"/>
      <c r="C265" s="186">
        <f t="shared" si="4"/>
        <v>0</v>
      </c>
      <c r="D265" s="186"/>
      <c r="E265" s="186"/>
    </row>
    <row r="266" spans="1:10" ht="15" customHeight="1" thickTop="1" thickBot="1">
      <c r="A266" s="147" t="s">
        <v>14</v>
      </c>
      <c r="B266" s="147"/>
      <c r="C266" s="152">
        <f t="shared" si="4"/>
        <v>0</v>
      </c>
      <c r="D266" s="152"/>
      <c r="E266" s="152"/>
    </row>
    <row r="267" spans="1:10" ht="7.35" customHeight="1" thickTop="1">
      <c r="A267" s="27"/>
      <c r="B267" s="27"/>
      <c r="C267" s="27"/>
      <c r="D267" s="28"/>
      <c r="E267" s="28"/>
    </row>
    <row r="268" spans="1:10" s="16" customFormat="1" ht="182.85" customHeight="1">
      <c r="A268" s="194" t="s">
        <v>52</v>
      </c>
      <c r="B268" s="194"/>
      <c r="C268" s="194"/>
      <c r="D268" s="194"/>
      <c r="E268" s="194"/>
    </row>
    <row r="269" spans="1:10" s="16" customFormat="1" ht="7.35" customHeight="1" thickBot="1">
      <c r="A269" s="195"/>
      <c r="B269" s="195"/>
      <c r="C269" s="195"/>
      <c r="D269" s="195"/>
      <c r="E269" s="195"/>
    </row>
    <row r="270" spans="1:10" s="16" customFormat="1" ht="15" customHeight="1" thickTop="1">
      <c r="A270" s="188">
        <v>1</v>
      </c>
      <c r="B270" s="189"/>
      <c r="C270" s="31">
        <v>2</v>
      </c>
      <c r="D270" s="32">
        <v>3</v>
      </c>
      <c r="E270" s="32">
        <v>4</v>
      </c>
    </row>
    <row r="271" spans="1:10" s="16" customFormat="1" ht="30.95" customHeight="1" thickBot="1">
      <c r="A271" s="33" t="s">
        <v>41</v>
      </c>
      <c r="B271" s="33" t="s">
        <v>42</v>
      </c>
      <c r="C271" s="33" t="s">
        <v>43</v>
      </c>
      <c r="D271" s="34" t="s">
        <v>44</v>
      </c>
      <c r="E271" s="34" t="s">
        <v>50</v>
      </c>
    </row>
    <row r="272" spans="1:10" s="16" customFormat="1" ht="15" customHeight="1" thickTop="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thickBot="1">
      <c r="A312" s="61"/>
      <c r="B312" s="61"/>
      <c r="C312" s="61"/>
      <c r="D312" s="62"/>
      <c r="E312" s="62"/>
    </row>
    <row r="313" spans="1:10" ht="15" customHeight="1" thickTop="1">
      <c r="A313" s="103" t="s">
        <v>37</v>
      </c>
      <c r="B313" s="23"/>
      <c r="C313" s="23"/>
      <c r="D313" s="24"/>
      <c r="E313" s="24"/>
    </row>
    <row r="314" spans="1:10" ht="7.35" customHeight="1">
      <c r="A314" s="25"/>
      <c r="B314" s="23"/>
      <c r="C314" s="23"/>
      <c r="D314" s="24"/>
      <c r="E314" s="24"/>
    </row>
    <row r="315" spans="1:10" ht="15" customHeight="1" thickBot="1">
      <c r="A315" s="147" t="s">
        <v>13</v>
      </c>
      <c r="B315" s="147"/>
      <c r="C315" s="151">
        <f t="shared" ref="C315:C318" si="5">C3</f>
        <v>0</v>
      </c>
      <c r="D315" s="151"/>
      <c r="E315" s="151"/>
    </row>
    <row r="316" spans="1:10" s="20" customFormat="1" ht="15" customHeight="1" thickTop="1" thickBot="1">
      <c r="A316" s="169" t="s">
        <v>38</v>
      </c>
      <c r="B316" s="169"/>
      <c r="C316" s="186">
        <f t="shared" si="5"/>
        <v>0</v>
      </c>
      <c r="D316" s="186"/>
      <c r="E316" s="186"/>
      <c r="F316" s="21"/>
      <c r="G316" s="21"/>
      <c r="H316" s="21"/>
      <c r="I316" s="21"/>
      <c r="J316" s="21"/>
    </row>
    <row r="317" spans="1:10" ht="15" customHeight="1" thickTop="1" thickBot="1">
      <c r="A317" s="169" t="s">
        <v>39</v>
      </c>
      <c r="B317" s="169"/>
      <c r="C317" s="186">
        <f t="shared" si="5"/>
        <v>0</v>
      </c>
      <c r="D317" s="186"/>
      <c r="E317" s="186"/>
    </row>
    <row r="318" spans="1:10" ht="15" customHeight="1" thickTop="1" thickBot="1">
      <c r="A318" s="147" t="s">
        <v>14</v>
      </c>
      <c r="B318" s="147"/>
      <c r="C318" s="152">
        <f t="shared" si="5"/>
        <v>0</v>
      </c>
      <c r="D318" s="152"/>
      <c r="E318" s="152"/>
    </row>
    <row r="319" spans="1:10" ht="7.35" customHeight="1" thickTop="1">
      <c r="A319" s="27"/>
      <c r="B319" s="27"/>
      <c r="C319" s="27"/>
      <c r="D319" s="28"/>
      <c r="E319" s="28"/>
    </row>
    <row r="320" spans="1:10" s="16" customFormat="1" ht="182.85" customHeight="1">
      <c r="A320" s="187" t="s">
        <v>48</v>
      </c>
      <c r="B320" s="187"/>
      <c r="C320" s="187"/>
      <c r="D320" s="187"/>
      <c r="E320" s="187"/>
    </row>
    <row r="321" spans="1:5" s="16" customFormat="1" ht="7.35" customHeight="1" thickBot="1">
      <c r="A321" s="54"/>
      <c r="B321" s="29"/>
      <c r="C321" s="29"/>
      <c r="D321" s="30"/>
      <c r="E321" s="30"/>
    </row>
    <row r="322" spans="1:5" s="16" customFormat="1" ht="15" customHeight="1" thickTop="1">
      <c r="A322" s="188">
        <v>1</v>
      </c>
      <c r="B322" s="189"/>
      <c r="C322" s="56">
        <v>2</v>
      </c>
      <c r="D322" s="32">
        <v>3</v>
      </c>
      <c r="E322" s="32">
        <v>4</v>
      </c>
    </row>
    <row r="323" spans="1:5" s="16" customFormat="1" ht="30.95" customHeight="1" thickBot="1">
      <c r="A323" s="64" t="s">
        <v>41</v>
      </c>
      <c r="B323" s="64" t="s">
        <v>42</v>
      </c>
      <c r="C323" s="64" t="s">
        <v>43</v>
      </c>
      <c r="D323" s="34" t="s">
        <v>44</v>
      </c>
      <c r="E323" s="34" t="s">
        <v>50</v>
      </c>
    </row>
    <row r="324" spans="1:5" s="16" customFormat="1" ht="15" customHeight="1" thickTop="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thickBot="1">
      <c r="A364" s="65"/>
      <c r="B364" s="65"/>
      <c r="C364" s="65"/>
      <c r="D364" s="66"/>
      <c r="E364" s="66"/>
    </row>
    <row r="365" spans="1:10" ht="15" customHeight="1" thickTop="1">
      <c r="A365" s="103" t="s">
        <v>37</v>
      </c>
      <c r="B365" s="23"/>
      <c r="C365" s="23"/>
      <c r="D365" s="24"/>
      <c r="E365" s="24"/>
    </row>
    <row r="366" spans="1:10" ht="7.35" customHeight="1">
      <c r="A366" s="25"/>
      <c r="B366" s="23"/>
      <c r="C366" s="23"/>
      <c r="D366" s="24"/>
      <c r="E366" s="24"/>
    </row>
    <row r="367" spans="1:10" ht="15" customHeight="1" thickBot="1">
      <c r="A367" s="147" t="s">
        <v>13</v>
      </c>
      <c r="B367" s="147"/>
      <c r="C367" s="151">
        <f t="shared" ref="C367:C370" si="6">C3</f>
        <v>0</v>
      </c>
      <c r="D367" s="151"/>
      <c r="E367" s="151"/>
    </row>
    <row r="368" spans="1:10" s="20" customFormat="1" ht="15" customHeight="1" thickTop="1" thickBot="1">
      <c r="A368" s="169" t="s">
        <v>38</v>
      </c>
      <c r="B368" s="169"/>
      <c r="C368" s="186">
        <f t="shared" si="6"/>
        <v>0</v>
      </c>
      <c r="D368" s="186"/>
      <c r="E368" s="186"/>
      <c r="F368" s="21"/>
      <c r="G368" s="21"/>
      <c r="H368" s="21"/>
      <c r="I368" s="21"/>
      <c r="J368" s="21"/>
    </row>
    <row r="369" spans="1:5" ht="15" customHeight="1" thickTop="1" thickBot="1">
      <c r="A369" s="169" t="s">
        <v>39</v>
      </c>
      <c r="B369" s="169"/>
      <c r="C369" s="186">
        <f t="shared" si="6"/>
        <v>0</v>
      </c>
      <c r="D369" s="186"/>
      <c r="E369" s="186"/>
    </row>
    <row r="370" spans="1:5" ht="15" customHeight="1" thickTop="1" thickBot="1">
      <c r="A370" s="147" t="s">
        <v>14</v>
      </c>
      <c r="B370" s="147"/>
      <c r="C370" s="152">
        <f t="shared" si="6"/>
        <v>0</v>
      </c>
      <c r="D370" s="152"/>
      <c r="E370" s="152"/>
    </row>
    <row r="371" spans="1:5" ht="7.35" customHeight="1" thickTop="1">
      <c r="A371" s="27"/>
      <c r="B371" s="27"/>
      <c r="C371" s="27"/>
      <c r="D371" s="28"/>
      <c r="E371" s="28"/>
    </row>
    <row r="372" spans="1:5" s="16" customFormat="1" ht="182.85" customHeight="1">
      <c r="A372" s="193" t="s">
        <v>51</v>
      </c>
      <c r="B372" s="193"/>
      <c r="C372" s="193"/>
      <c r="D372" s="193"/>
      <c r="E372" s="193"/>
    </row>
    <row r="373" spans="1:5" s="16" customFormat="1" ht="7.35" customHeight="1" thickBot="1">
      <c r="A373" s="29"/>
      <c r="B373" s="29"/>
      <c r="C373" s="29"/>
      <c r="D373" s="30"/>
      <c r="E373" s="30"/>
    </row>
    <row r="374" spans="1:5" s="16" customFormat="1" ht="15" customHeight="1" thickTop="1">
      <c r="A374" s="196">
        <v>1</v>
      </c>
      <c r="B374" s="197"/>
      <c r="C374" s="56">
        <v>2</v>
      </c>
      <c r="D374" s="31">
        <v>3</v>
      </c>
      <c r="E374" s="31">
        <v>4</v>
      </c>
    </row>
    <row r="375" spans="1:5" s="16" customFormat="1" ht="30.95" customHeight="1" thickBot="1">
      <c r="A375" s="64" t="s">
        <v>41</v>
      </c>
      <c r="B375" s="64" t="s">
        <v>42</v>
      </c>
      <c r="C375" s="64" t="s">
        <v>43</v>
      </c>
      <c r="D375" s="34" t="s">
        <v>44</v>
      </c>
      <c r="E375" s="34" t="s">
        <v>50</v>
      </c>
    </row>
    <row r="376" spans="1:5" s="16" customFormat="1" ht="15" customHeight="1" thickTop="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85"/>
      <c r="B414" s="185"/>
      <c r="C414" s="105"/>
      <c r="D414" s="104" t="s">
        <v>47</v>
      </c>
      <c r="E414" s="106">
        <f>SUM((E12:E52,E64:E106,E120:E161,E173:E214,E226:E267,E279:E320,E332:E373,E385:E413))</f>
        <v>0</v>
      </c>
    </row>
  </sheetData>
  <sheetProtection algorithmName="SHA-512" hashValue="FECtA12t/8p1IpJl5A/QMz0cfso5zjK4n1yUy46ebo7hr5dITJJT7a2Q42Fk2WP/x6JQMDdr38piKu2f3mjEQQ==" saltValue="5aJsw9NMBCjwbgrhRKEPTQ=="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09:B109"/>
    <mergeCell ref="C109:E109"/>
    <mergeCell ref="A110:B110"/>
    <mergeCell ref="C110:E110"/>
    <mergeCell ref="A57:B57"/>
    <mergeCell ref="C57:E57"/>
    <mergeCell ref="A58:B58"/>
    <mergeCell ref="C58:E58"/>
    <mergeCell ref="A60:E60"/>
    <mergeCell ref="A3:B3"/>
    <mergeCell ref="C3:E3"/>
    <mergeCell ref="A4:B4"/>
    <mergeCell ref="C4:E4"/>
    <mergeCell ref="A5:B5"/>
    <mergeCell ref="C5:E5"/>
    <mergeCell ref="A414:B414"/>
    <mergeCell ref="A56:B56"/>
    <mergeCell ref="C56:E56"/>
    <mergeCell ref="A6:B6"/>
    <mergeCell ref="C6:E6"/>
    <mergeCell ref="A8:E8"/>
    <mergeCell ref="A10:B10"/>
    <mergeCell ref="A55:B55"/>
    <mergeCell ref="C55:E55"/>
    <mergeCell ref="A114:B114"/>
    <mergeCell ref="A112:E112"/>
    <mergeCell ref="A62:B62"/>
    <mergeCell ref="A107:B107"/>
    <mergeCell ref="C107:E107"/>
    <mergeCell ref="A108:B108"/>
    <mergeCell ref="C108:E108"/>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5044B-C200-4113-A4FA-6EEE11C2BB56}">
  <sheetPr>
    <tabColor rgb="FF0000FF"/>
  </sheetPr>
  <dimension ref="A1:J414"/>
  <sheetViews>
    <sheetView view="pageLayout" topLeftCell="A4" zoomScale="160" zoomScaleNormal="200" zoomScalePageLayoutView="160" workbookViewId="0">
      <selection activeCell="B12" sqref="B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thickTop="1" thickBot="1">
      <c r="A1" s="140" t="s">
        <v>56</v>
      </c>
      <c r="B1" s="141"/>
      <c r="C1" s="141"/>
      <c r="D1" s="139" t="s">
        <v>55</v>
      </c>
      <c r="E1" s="137">
        <f>$E$414</f>
        <v>0</v>
      </c>
      <c r="F1" s="3"/>
      <c r="G1" s="3"/>
    </row>
    <row r="2" spans="1:10" ht="7.35" customHeight="1" thickTop="1">
      <c r="A2" s="25"/>
      <c r="B2" s="23"/>
      <c r="C2" s="23"/>
      <c r="D2" s="24"/>
      <c r="E2" s="24"/>
      <c r="F2" s="3"/>
      <c r="G2" s="3"/>
    </row>
    <row r="3" spans="1:10" ht="15" customHeight="1" thickBot="1">
      <c r="A3" s="147" t="s">
        <v>13</v>
      </c>
      <c r="B3" s="147"/>
      <c r="C3" s="151">
        <f>'Schools Informational Listing'!$D$3</f>
        <v>0</v>
      </c>
      <c r="D3" s="151"/>
      <c r="E3" s="151"/>
    </row>
    <row r="4" spans="1:10" ht="15" customHeight="1" thickTop="1" thickBot="1">
      <c r="A4" s="169" t="s">
        <v>38</v>
      </c>
      <c r="B4" s="169"/>
      <c r="C4" s="186">
        <f>'Schools Informational Listing'!$A$27</f>
        <v>0</v>
      </c>
      <c r="D4" s="186"/>
      <c r="E4" s="186"/>
    </row>
    <row r="5" spans="1:10" s="4" customFormat="1" ht="15" customHeight="1" thickTop="1" thickBot="1">
      <c r="A5" s="169" t="s">
        <v>39</v>
      </c>
      <c r="B5" s="169"/>
      <c r="C5" s="186">
        <f>'Schools Informational Listing'!$B$27</f>
        <v>0</v>
      </c>
      <c r="D5" s="186"/>
      <c r="E5" s="186"/>
      <c r="F5" s="1"/>
      <c r="G5" s="1"/>
      <c r="H5" s="1"/>
      <c r="I5" s="9"/>
      <c r="J5" s="1"/>
    </row>
    <row r="6" spans="1:10" ht="15" customHeight="1" thickTop="1" thickBot="1">
      <c r="A6" s="147" t="s">
        <v>14</v>
      </c>
      <c r="B6" s="147"/>
      <c r="C6" s="152">
        <f>'Schools Informational Listing'!$D$4</f>
        <v>0</v>
      </c>
      <c r="D6" s="152"/>
      <c r="E6" s="152"/>
    </row>
    <row r="7" spans="1:10" s="2" customFormat="1" ht="7.35" customHeight="1" thickTop="1">
      <c r="A7" s="27"/>
      <c r="B7" s="27"/>
      <c r="C7" s="27"/>
      <c r="D7" s="28"/>
      <c r="E7" s="28"/>
      <c r="F7" s="5"/>
      <c r="G7" s="5"/>
      <c r="H7" s="6"/>
      <c r="I7" s="6"/>
      <c r="J7" s="6"/>
    </row>
    <row r="8" spans="1:10" s="20" customFormat="1" ht="182.85" customHeight="1">
      <c r="A8" s="187" t="s">
        <v>48</v>
      </c>
      <c r="B8" s="187"/>
      <c r="C8" s="187"/>
      <c r="D8" s="187"/>
      <c r="E8" s="187"/>
      <c r="F8" s="19"/>
      <c r="G8" s="19"/>
      <c r="H8" s="19"/>
      <c r="I8" s="19"/>
      <c r="J8" s="19"/>
    </row>
    <row r="9" spans="1:10" s="1" customFormat="1" ht="7.35" customHeight="1" thickBot="1">
      <c r="A9" s="29"/>
      <c r="B9" s="29"/>
      <c r="C9" s="29"/>
      <c r="D9" s="30"/>
      <c r="E9" s="30"/>
    </row>
    <row r="10" spans="1:10" s="1" customFormat="1" ht="15" customHeight="1" thickTop="1">
      <c r="A10" s="188">
        <v>1</v>
      </c>
      <c r="B10" s="189"/>
      <c r="C10" s="31">
        <v>2</v>
      </c>
      <c r="D10" s="32">
        <v>3</v>
      </c>
      <c r="E10" s="32">
        <v>4</v>
      </c>
    </row>
    <row r="11" spans="1:10" s="1" customFormat="1" ht="30.95" customHeight="1" thickBot="1">
      <c r="A11" s="33" t="s">
        <v>41</v>
      </c>
      <c r="B11" s="33" t="s">
        <v>42</v>
      </c>
      <c r="C11" s="33" t="s">
        <v>43</v>
      </c>
      <c r="D11" s="34" t="s">
        <v>44</v>
      </c>
      <c r="E11" s="34" t="s">
        <v>45</v>
      </c>
    </row>
    <row r="12" spans="1:10" s="16" customFormat="1" ht="15" customHeight="1" thickTop="1">
      <c r="A12" s="96" t="s">
        <v>54</v>
      </c>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thickBot="1">
      <c r="A52" s="40"/>
      <c r="B52" s="40"/>
      <c r="C52" s="40"/>
      <c r="D52" s="41"/>
      <c r="E52" s="41"/>
    </row>
    <row r="53" spans="1:10" ht="18" customHeight="1" thickTop="1">
      <c r="A53" s="103" t="s">
        <v>37</v>
      </c>
      <c r="B53" s="23"/>
      <c r="C53" s="23"/>
      <c r="D53" s="24"/>
      <c r="E53" s="24"/>
    </row>
    <row r="54" spans="1:10" ht="7.35" customHeight="1">
      <c r="A54" s="25"/>
      <c r="B54" s="23"/>
      <c r="C54" s="23"/>
      <c r="D54" s="24"/>
      <c r="E54" s="24"/>
    </row>
    <row r="55" spans="1:10" ht="15" customHeight="1" thickBot="1">
      <c r="A55" s="147" t="s">
        <v>13</v>
      </c>
      <c r="B55" s="147"/>
      <c r="C55" s="151">
        <f t="shared" ref="C55:C58" si="0">C3</f>
        <v>0</v>
      </c>
      <c r="D55" s="151"/>
      <c r="E55" s="151"/>
    </row>
    <row r="56" spans="1:10" ht="15" customHeight="1" thickTop="1" thickBot="1">
      <c r="A56" s="169" t="s">
        <v>38</v>
      </c>
      <c r="B56" s="169"/>
      <c r="C56" s="186">
        <f t="shared" si="0"/>
        <v>0</v>
      </c>
      <c r="D56" s="186"/>
      <c r="E56" s="186"/>
    </row>
    <row r="57" spans="1:10" ht="15" customHeight="1" thickTop="1" thickBot="1">
      <c r="A57" s="169" t="s">
        <v>39</v>
      </c>
      <c r="B57" s="169"/>
      <c r="C57" s="186">
        <f t="shared" si="0"/>
        <v>0</v>
      </c>
      <c r="D57" s="186"/>
      <c r="E57" s="186"/>
    </row>
    <row r="58" spans="1:10" s="20" customFormat="1" ht="15" customHeight="1" thickTop="1" thickBot="1">
      <c r="A58" s="147" t="s">
        <v>14</v>
      </c>
      <c r="B58" s="147"/>
      <c r="C58" s="152">
        <f t="shared" si="0"/>
        <v>0</v>
      </c>
      <c r="D58" s="152"/>
      <c r="E58" s="152"/>
      <c r="F58" s="21"/>
      <c r="G58" s="21"/>
      <c r="H58" s="21"/>
      <c r="I58" s="21"/>
      <c r="J58" s="21"/>
    </row>
    <row r="59" spans="1:10" ht="7.35" customHeight="1" thickTop="1">
      <c r="A59" s="27"/>
      <c r="B59" s="27"/>
      <c r="C59" s="27"/>
      <c r="D59" s="28"/>
      <c r="E59" s="28"/>
    </row>
    <row r="60" spans="1:10" ht="182.85" customHeight="1">
      <c r="A60" s="187" t="s">
        <v>48</v>
      </c>
      <c r="B60" s="187"/>
      <c r="C60" s="187"/>
      <c r="D60" s="187"/>
      <c r="E60" s="187"/>
    </row>
    <row r="61" spans="1:10" ht="7.35" customHeight="1" thickBot="1">
      <c r="A61" s="29"/>
      <c r="B61" s="29"/>
      <c r="C61" s="29"/>
      <c r="D61" s="30"/>
      <c r="E61" s="30"/>
    </row>
    <row r="62" spans="1:10" s="16" customFormat="1" ht="15" customHeight="1" thickTop="1">
      <c r="A62" s="188">
        <v>1</v>
      </c>
      <c r="B62" s="189"/>
      <c r="C62" s="31">
        <v>2</v>
      </c>
      <c r="D62" s="32">
        <v>3</v>
      </c>
      <c r="E62" s="32">
        <v>4</v>
      </c>
    </row>
    <row r="63" spans="1:10" s="16" customFormat="1" ht="30.95" customHeight="1" thickBot="1">
      <c r="A63" s="33" t="s">
        <v>41</v>
      </c>
      <c r="B63" s="33" t="s">
        <v>42</v>
      </c>
      <c r="C63" s="33" t="s">
        <v>43</v>
      </c>
      <c r="D63" s="34" t="s">
        <v>44</v>
      </c>
      <c r="E63" s="34" t="s">
        <v>45</v>
      </c>
    </row>
    <row r="64" spans="1:10" s="16" customFormat="1" ht="15" customHeight="1" thickTop="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thickBot="1">
      <c r="A104" s="40"/>
      <c r="B104" s="40"/>
      <c r="C104" s="40"/>
      <c r="D104" s="41"/>
      <c r="E104" s="41"/>
    </row>
    <row r="105" spans="1:10" ht="15" customHeight="1" thickTop="1">
      <c r="A105" s="103" t="s">
        <v>37</v>
      </c>
      <c r="B105" s="23"/>
      <c r="C105" s="23"/>
      <c r="D105" s="24"/>
      <c r="E105" s="24"/>
    </row>
    <row r="106" spans="1:10" ht="7.35" customHeight="1">
      <c r="A106" s="25"/>
      <c r="B106" s="23"/>
      <c r="C106" s="23"/>
      <c r="D106" s="24"/>
      <c r="E106" s="24"/>
    </row>
    <row r="107" spans="1:10" ht="15" customHeight="1" thickBot="1">
      <c r="A107" s="147" t="s">
        <v>13</v>
      </c>
      <c r="B107" s="147"/>
      <c r="C107" s="151">
        <f t="shared" ref="C107:C110" si="1">C3</f>
        <v>0</v>
      </c>
      <c r="D107" s="151"/>
      <c r="E107" s="151"/>
    </row>
    <row r="108" spans="1:10" ht="15" customHeight="1" thickTop="1" thickBot="1">
      <c r="A108" s="169" t="s">
        <v>38</v>
      </c>
      <c r="B108" s="169"/>
      <c r="C108" s="186">
        <f t="shared" si="1"/>
        <v>0</v>
      </c>
      <c r="D108" s="186"/>
      <c r="E108" s="186"/>
    </row>
    <row r="109" spans="1:10" ht="15" customHeight="1" thickTop="1" thickBot="1">
      <c r="A109" s="169" t="s">
        <v>39</v>
      </c>
      <c r="B109" s="169"/>
      <c r="C109" s="186">
        <f t="shared" si="1"/>
        <v>0</v>
      </c>
      <c r="D109" s="186"/>
      <c r="E109" s="186"/>
    </row>
    <row r="110" spans="1:10" s="20" customFormat="1" ht="15" customHeight="1" thickTop="1" thickBot="1">
      <c r="A110" s="147" t="s">
        <v>14</v>
      </c>
      <c r="B110" s="147"/>
      <c r="C110" s="152">
        <f t="shared" si="1"/>
        <v>0</v>
      </c>
      <c r="D110" s="152"/>
      <c r="E110" s="152"/>
      <c r="F110" s="21"/>
      <c r="G110" s="21"/>
      <c r="H110" s="21"/>
      <c r="I110" s="21"/>
      <c r="J110" s="21"/>
    </row>
    <row r="111" spans="1:10" ht="7.35" customHeight="1" thickTop="1">
      <c r="A111" s="27"/>
      <c r="B111" s="27"/>
      <c r="C111" s="27"/>
      <c r="D111" s="28"/>
      <c r="E111" s="28"/>
    </row>
    <row r="112" spans="1:10" s="16" customFormat="1" ht="182.85" customHeight="1">
      <c r="A112" s="187" t="s">
        <v>49</v>
      </c>
      <c r="B112" s="187"/>
      <c r="C112" s="187"/>
      <c r="D112" s="187"/>
      <c r="E112" s="187"/>
    </row>
    <row r="113" spans="1:5" s="16" customFormat="1" ht="7.35" customHeight="1" thickBot="1">
      <c r="A113" s="29"/>
      <c r="B113" s="29"/>
      <c r="C113" s="29"/>
      <c r="D113" s="30"/>
      <c r="E113" s="30"/>
    </row>
    <row r="114" spans="1:5" s="16" customFormat="1" ht="15" customHeight="1" thickTop="1">
      <c r="A114" s="188">
        <v>1</v>
      </c>
      <c r="B114" s="189"/>
      <c r="C114" s="31">
        <v>2</v>
      </c>
      <c r="D114" s="32">
        <v>3</v>
      </c>
      <c r="E114" s="32">
        <v>4</v>
      </c>
    </row>
    <row r="115" spans="1:5" s="16" customFormat="1" ht="30.95" customHeight="1" thickBot="1">
      <c r="A115" s="33" t="s">
        <v>41</v>
      </c>
      <c r="B115" s="33" t="s">
        <v>42</v>
      </c>
      <c r="C115" s="33" t="s">
        <v>43</v>
      </c>
      <c r="D115" s="34" t="s">
        <v>44</v>
      </c>
      <c r="E115" s="34" t="s">
        <v>50</v>
      </c>
    </row>
    <row r="116" spans="1:5" s="16" customFormat="1" ht="15" customHeight="1" thickTop="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thickBot="1">
      <c r="A156" s="61"/>
      <c r="B156" s="61"/>
      <c r="C156" s="61"/>
      <c r="D156" s="62"/>
      <c r="E156" s="62"/>
    </row>
    <row r="157" spans="1:10" ht="15" customHeight="1" thickTop="1">
      <c r="A157" s="103" t="s">
        <v>37</v>
      </c>
      <c r="B157" s="23"/>
      <c r="C157" s="23"/>
      <c r="D157" s="24"/>
      <c r="E157" s="24"/>
    </row>
    <row r="158" spans="1:10" ht="7.35" customHeight="1">
      <c r="A158" s="25"/>
      <c r="B158" s="23"/>
      <c r="C158" s="23"/>
      <c r="D158" s="24"/>
      <c r="E158" s="24"/>
    </row>
    <row r="159" spans="1:10" ht="15" customHeight="1" thickBot="1">
      <c r="A159" s="191" t="s">
        <v>13</v>
      </c>
      <c r="B159" s="191"/>
      <c r="C159" s="151">
        <f t="shared" ref="C159:C162" si="2">C3</f>
        <v>0</v>
      </c>
      <c r="D159" s="151"/>
      <c r="E159" s="151"/>
    </row>
    <row r="160" spans="1:10" s="20" customFormat="1" ht="15" customHeight="1" thickTop="1" thickBot="1">
      <c r="A160" s="192" t="s">
        <v>38</v>
      </c>
      <c r="B160" s="192"/>
      <c r="C160" s="186">
        <f t="shared" si="2"/>
        <v>0</v>
      </c>
      <c r="D160" s="186"/>
      <c r="E160" s="186"/>
      <c r="F160" s="21"/>
      <c r="G160" s="21"/>
      <c r="H160" s="21"/>
      <c r="I160" s="21"/>
      <c r="J160" s="21"/>
    </row>
    <row r="161" spans="1:5" ht="15" customHeight="1" thickTop="1" thickBot="1">
      <c r="A161" s="192" t="s">
        <v>39</v>
      </c>
      <c r="B161" s="192"/>
      <c r="C161" s="186">
        <f t="shared" si="2"/>
        <v>0</v>
      </c>
      <c r="D161" s="186"/>
      <c r="E161" s="186"/>
    </row>
    <row r="162" spans="1:5" ht="15" customHeight="1" thickTop="1" thickBot="1">
      <c r="A162" s="191" t="s">
        <v>14</v>
      </c>
      <c r="B162" s="191"/>
      <c r="C162" s="152">
        <f t="shared" si="2"/>
        <v>0</v>
      </c>
      <c r="D162" s="152"/>
      <c r="E162" s="152"/>
    </row>
    <row r="163" spans="1:5" ht="7.35" customHeight="1" thickTop="1">
      <c r="A163" s="27"/>
      <c r="B163" s="27"/>
      <c r="C163" s="27"/>
      <c r="D163" s="28"/>
      <c r="E163" s="28"/>
    </row>
    <row r="164" spans="1:5" s="16" customFormat="1" ht="182.85" customHeight="1">
      <c r="A164" s="193" t="s">
        <v>51</v>
      </c>
      <c r="B164" s="193"/>
      <c r="C164" s="193"/>
      <c r="D164" s="193"/>
      <c r="E164" s="193"/>
    </row>
    <row r="165" spans="1:5" s="16" customFormat="1" ht="7.35" customHeight="1" thickBot="1">
      <c r="A165" s="29"/>
      <c r="B165" s="29"/>
      <c r="C165" s="29"/>
      <c r="D165" s="30"/>
      <c r="E165" s="30"/>
    </row>
    <row r="166" spans="1:5" s="16" customFormat="1" ht="15" customHeight="1" thickTop="1">
      <c r="A166" s="188">
        <v>1</v>
      </c>
      <c r="B166" s="189"/>
      <c r="C166" s="31">
        <v>2</v>
      </c>
      <c r="D166" s="32">
        <v>3</v>
      </c>
      <c r="E166" s="32">
        <v>4</v>
      </c>
    </row>
    <row r="167" spans="1:5" s="16" customFormat="1" ht="30.95" customHeight="1" thickBot="1">
      <c r="A167" s="33" t="s">
        <v>41</v>
      </c>
      <c r="B167" s="33" t="s">
        <v>42</v>
      </c>
      <c r="C167" s="33" t="s">
        <v>43</v>
      </c>
      <c r="D167" s="34" t="s">
        <v>44</v>
      </c>
      <c r="E167" s="34" t="s">
        <v>50</v>
      </c>
    </row>
    <row r="168" spans="1:5" s="16" customFormat="1" ht="15" customHeight="1" thickTop="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thickBot="1">
      <c r="A208" s="61"/>
      <c r="B208" s="61"/>
      <c r="C208" s="61"/>
      <c r="D208" s="62"/>
      <c r="E208" s="62"/>
    </row>
    <row r="209" spans="1:10" ht="15" customHeight="1" thickTop="1">
      <c r="A209" s="103" t="s">
        <v>37</v>
      </c>
      <c r="B209" s="23"/>
      <c r="C209" s="23"/>
      <c r="D209" s="24"/>
      <c r="E209" s="24"/>
    </row>
    <row r="210" spans="1:10" ht="7.35" customHeight="1">
      <c r="A210" s="25"/>
      <c r="B210" s="23"/>
      <c r="C210" s="23"/>
      <c r="D210" s="24"/>
      <c r="E210" s="24"/>
    </row>
    <row r="211" spans="1:10" ht="15" customHeight="1" thickBot="1">
      <c r="A211" s="147" t="s">
        <v>13</v>
      </c>
      <c r="B211" s="147"/>
      <c r="C211" s="151">
        <f t="shared" ref="C211:C214" si="3">C3</f>
        <v>0</v>
      </c>
      <c r="D211" s="151"/>
      <c r="E211" s="151"/>
    </row>
    <row r="212" spans="1:10" s="20" customFormat="1" ht="15" customHeight="1" thickTop="1" thickBot="1">
      <c r="A212" s="169" t="s">
        <v>38</v>
      </c>
      <c r="B212" s="169"/>
      <c r="C212" s="186">
        <f t="shared" si="3"/>
        <v>0</v>
      </c>
      <c r="D212" s="186"/>
      <c r="E212" s="186"/>
      <c r="F212" s="21"/>
      <c r="G212" s="21"/>
      <c r="H212" s="21"/>
      <c r="I212" s="21"/>
      <c r="J212" s="21"/>
    </row>
    <row r="213" spans="1:10" ht="15" customHeight="1" thickTop="1" thickBot="1">
      <c r="A213" s="169" t="s">
        <v>39</v>
      </c>
      <c r="B213" s="169"/>
      <c r="C213" s="186">
        <f t="shared" si="3"/>
        <v>0</v>
      </c>
      <c r="D213" s="186"/>
      <c r="E213" s="186"/>
    </row>
    <row r="214" spans="1:10" ht="15" customHeight="1" thickTop="1" thickBot="1">
      <c r="A214" s="147" t="s">
        <v>14</v>
      </c>
      <c r="B214" s="147"/>
      <c r="C214" s="152">
        <f t="shared" si="3"/>
        <v>0</v>
      </c>
      <c r="D214" s="152"/>
      <c r="E214" s="152"/>
    </row>
    <row r="215" spans="1:10" ht="7.35" customHeight="1" thickTop="1">
      <c r="A215" s="55"/>
      <c r="B215" s="27"/>
      <c r="C215" s="27"/>
      <c r="D215" s="28"/>
      <c r="E215" s="28"/>
    </row>
    <row r="216" spans="1:10" s="16" customFormat="1" ht="182.85" customHeight="1">
      <c r="A216" s="193" t="s">
        <v>51</v>
      </c>
      <c r="B216" s="193"/>
      <c r="C216" s="193"/>
      <c r="D216" s="193"/>
      <c r="E216" s="193"/>
    </row>
    <row r="217" spans="1:10" s="16" customFormat="1" ht="7.35" customHeight="1" thickBot="1">
      <c r="A217" s="29"/>
      <c r="B217" s="29"/>
      <c r="C217" s="29"/>
      <c r="D217" s="30"/>
      <c r="E217" s="30"/>
    </row>
    <row r="218" spans="1:10" s="16" customFormat="1" ht="15" customHeight="1" thickTop="1">
      <c r="A218" s="188">
        <v>1</v>
      </c>
      <c r="B218" s="189"/>
      <c r="C218" s="31">
        <v>2</v>
      </c>
      <c r="D218" s="32">
        <v>3</v>
      </c>
      <c r="E218" s="32">
        <v>4</v>
      </c>
    </row>
    <row r="219" spans="1:10" s="16" customFormat="1" ht="30.95" customHeight="1" thickBot="1">
      <c r="A219" s="33" t="s">
        <v>41</v>
      </c>
      <c r="B219" s="33" t="s">
        <v>42</v>
      </c>
      <c r="C219" s="33" t="s">
        <v>43</v>
      </c>
      <c r="D219" s="34" t="s">
        <v>44</v>
      </c>
      <c r="E219" s="34" t="s">
        <v>50</v>
      </c>
    </row>
    <row r="220" spans="1:10" s="16" customFormat="1" ht="15" customHeight="1" thickTop="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thickBot="1">
      <c r="A260" s="61"/>
      <c r="B260" s="61"/>
      <c r="C260" s="61"/>
      <c r="D260" s="62"/>
      <c r="E260" s="62"/>
    </row>
    <row r="261" spans="1:10" ht="15" customHeight="1" thickTop="1">
      <c r="A261" s="103" t="s">
        <v>37</v>
      </c>
      <c r="B261" s="23"/>
      <c r="C261" s="23"/>
      <c r="D261" s="24"/>
      <c r="E261" s="24"/>
    </row>
    <row r="262" spans="1:10" ht="7.35" customHeight="1">
      <c r="A262" s="25"/>
      <c r="B262" s="23"/>
      <c r="C262" s="23"/>
      <c r="D262" s="24"/>
      <c r="E262" s="24"/>
    </row>
    <row r="263" spans="1:10" ht="15" customHeight="1" thickBot="1">
      <c r="A263" s="147" t="s">
        <v>13</v>
      </c>
      <c r="B263" s="147"/>
      <c r="C263" s="151">
        <f t="shared" ref="C263:C266" si="4">C3</f>
        <v>0</v>
      </c>
      <c r="D263" s="151"/>
      <c r="E263" s="151"/>
    </row>
    <row r="264" spans="1:10" s="20" customFormat="1" ht="15" customHeight="1" thickTop="1" thickBot="1">
      <c r="A264" s="169" t="s">
        <v>38</v>
      </c>
      <c r="B264" s="169"/>
      <c r="C264" s="186">
        <f t="shared" si="4"/>
        <v>0</v>
      </c>
      <c r="D264" s="186"/>
      <c r="E264" s="186"/>
      <c r="F264" s="21"/>
      <c r="G264" s="21"/>
      <c r="H264" s="21"/>
      <c r="I264" s="21"/>
      <c r="J264" s="21"/>
    </row>
    <row r="265" spans="1:10" ht="15" customHeight="1" thickTop="1" thickBot="1">
      <c r="A265" s="169" t="s">
        <v>39</v>
      </c>
      <c r="B265" s="169"/>
      <c r="C265" s="186">
        <f t="shared" si="4"/>
        <v>0</v>
      </c>
      <c r="D265" s="186"/>
      <c r="E265" s="186"/>
    </row>
    <row r="266" spans="1:10" ht="15" customHeight="1" thickTop="1" thickBot="1">
      <c r="A266" s="147" t="s">
        <v>14</v>
      </c>
      <c r="B266" s="147"/>
      <c r="C266" s="152">
        <f t="shared" si="4"/>
        <v>0</v>
      </c>
      <c r="D266" s="152"/>
      <c r="E266" s="152"/>
    </row>
    <row r="267" spans="1:10" ht="7.35" customHeight="1" thickTop="1">
      <c r="A267" s="27"/>
      <c r="B267" s="27"/>
      <c r="C267" s="27"/>
      <c r="D267" s="28"/>
      <c r="E267" s="28"/>
    </row>
    <row r="268" spans="1:10" s="16" customFormat="1" ht="182.85" customHeight="1">
      <c r="A268" s="194" t="s">
        <v>52</v>
      </c>
      <c r="B268" s="194"/>
      <c r="C268" s="194"/>
      <c r="D268" s="194"/>
      <c r="E268" s="194"/>
    </row>
    <row r="269" spans="1:10" s="16" customFormat="1" ht="7.35" customHeight="1" thickBot="1">
      <c r="A269" s="195"/>
      <c r="B269" s="195"/>
      <c r="C269" s="195"/>
      <c r="D269" s="195"/>
      <c r="E269" s="195"/>
    </row>
    <row r="270" spans="1:10" s="16" customFormat="1" ht="15" customHeight="1" thickTop="1">
      <c r="A270" s="188">
        <v>1</v>
      </c>
      <c r="B270" s="189"/>
      <c r="C270" s="31">
        <v>2</v>
      </c>
      <c r="D270" s="32">
        <v>3</v>
      </c>
      <c r="E270" s="32">
        <v>4</v>
      </c>
    </row>
    <row r="271" spans="1:10" s="16" customFormat="1" ht="30.95" customHeight="1" thickBot="1">
      <c r="A271" s="33" t="s">
        <v>41</v>
      </c>
      <c r="B271" s="33" t="s">
        <v>42</v>
      </c>
      <c r="C271" s="33" t="s">
        <v>43</v>
      </c>
      <c r="D271" s="34" t="s">
        <v>44</v>
      </c>
      <c r="E271" s="34" t="s">
        <v>50</v>
      </c>
    </row>
    <row r="272" spans="1:10" s="16" customFormat="1" ht="15" customHeight="1" thickTop="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thickBot="1">
      <c r="A312" s="61"/>
      <c r="B312" s="61"/>
      <c r="C312" s="61"/>
      <c r="D312" s="62"/>
      <c r="E312" s="62"/>
    </row>
    <row r="313" spans="1:10" ht="15" customHeight="1" thickTop="1">
      <c r="A313" s="103" t="s">
        <v>37</v>
      </c>
      <c r="B313" s="23"/>
      <c r="C313" s="23"/>
      <c r="D313" s="24"/>
      <c r="E313" s="24"/>
    </row>
    <row r="314" spans="1:10" ht="7.35" customHeight="1">
      <c r="A314" s="25"/>
      <c r="B314" s="23"/>
      <c r="C314" s="23"/>
      <c r="D314" s="24"/>
      <c r="E314" s="24"/>
    </row>
    <row r="315" spans="1:10" ht="15" customHeight="1" thickBot="1">
      <c r="A315" s="147" t="s">
        <v>13</v>
      </c>
      <c r="B315" s="147"/>
      <c r="C315" s="151">
        <f t="shared" ref="C315:C318" si="5">C3</f>
        <v>0</v>
      </c>
      <c r="D315" s="151"/>
      <c r="E315" s="151"/>
    </row>
    <row r="316" spans="1:10" s="20" customFormat="1" ht="15" customHeight="1" thickTop="1" thickBot="1">
      <c r="A316" s="169" t="s">
        <v>38</v>
      </c>
      <c r="B316" s="169"/>
      <c r="C316" s="186">
        <f t="shared" si="5"/>
        <v>0</v>
      </c>
      <c r="D316" s="186"/>
      <c r="E316" s="186"/>
      <c r="F316" s="21"/>
      <c r="G316" s="21"/>
      <c r="H316" s="21"/>
      <c r="I316" s="21"/>
      <c r="J316" s="21"/>
    </row>
    <row r="317" spans="1:10" ht="15" customHeight="1" thickTop="1" thickBot="1">
      <c r="A317" s="169" t="s">
        <v>39</v>
      </c>
      <c r="B317" s="169"/>
      <c r="C317" s="186">
        <f t="shared" si="5"/>
        <v>0</v>
      </c>
      <c r="D317" s="186"/>
      <c r="E317" s="186"/>
    </row>
    <row r="318" spans="1:10" ht="15" customHeight="1" thickTop="1" thickBot="1">
      <c r="A318" s="147" t="s">
        <v>14</v>
      </c>
      <c r="B318" s="147"/>
      <c r="C318" s="152">
        <f t="shared" si="5"/>
        <v>0</v>
      </c>
      <c r="D318" s="152"/>
      <c r="E318" s="152"/>
    </row>
    <row r="319" spans="1:10" ht="7.35" customHeight="1" thickTop="1">
      <c r="A319" s="27"/>
      <c r="B319" s="27"/>
      <c r="C319" s="27"/>
      <c r="D319" s="28"/>
      <c r="E319" s="28"/>
    </row>
    <row r="320" spans="1:10" s="16" customFormat="1" ht="182.85" customHeight="1">
      <c r="A320" s="187" t="s">
        <v>48</v>
      </c>
      <c r="B320" s="187"/>
      <c r="C320" s="187"/>
      <c r="D320" s="187"/>
      <c r="E320" s="187"/>
    </row>
    <row r="321" spans="1:5" s="16" customFormat="1" ht="7.35" customHeight="1" thickBot="1">
      <c r="A321" s="54"/>
      <c r="B321" s="29"/>
      <c r="C321" s="29"/>
      <c r="D321" s="30"/>
      <c r="E321" s="30"/>
    </row>
    <row r="322" spans="1:5" s="16" customFormat="1" ht="15" customHeight="1" thickTop="1">
      <c r="A322" s="188">
        <v>1</v>
      </c>
      <c r="B322" s="189"/>
      <c r="C322" s="56">
        <v>2</v>
      </c>
      <c r="D322" s="32">
        <v>3</v>
      </c>
      <c r="E322" s="32">
        <v>4</v>
      </c>
    </row>
    <row r="323" spans="1:5" s="16" customFormat="1" ht="30.95" customHeight="1" thickBot="1">
      <c r="A323" s="64" t="s">
        <v>41</v>
      </c>
      <c r="B323" s="64" t="s">
        <v>42</v>
      </c>
      <c r="C323" s="64" t="s">
        <v>43</v>
      </c>
      <c r="D323" s="34" t="s">
        <v>44</v>
      </c>
      <c r="E323" s="34" t="s">
        <v>50</v>
      </c>
    </row>
    <row r="324" spans="1:5" s="16" customFormat="1" ht="15" customHeight="1" thickTop="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thickBot="1">
      <c r="A364" s="65"/>
      <c r="B364" s="65"/>
      <c r="C364" s="65"/>
      <c r="D364" s="66"/>
      <c r="E364" s="66"/>
    </row>
    <row r="365" spans="1:10" ht="15" customHeight="1" thickTop="1">
      <c r="A365" s="103" t="s">
        <v>37</v>
      </c>
      <c r="B365" s="23"/>
      <c r="C365" s="23"/>
      <c r="D365" s="24"/>
      <c r="E365" s="24"/>
    </row>
    <row r="366" spans="1:10" ht="7.35" customHeight="1">
      <c r="A366" s="25"/>
      <c r="B366" s="23"/>
      <c r="C366" s="23"/>
      <c r="D366" s="24"/>
      <c r="E366" s="24"/>
    </row>
    <row r="367" spans="1:10" ht="15" customHeight="1" thickBot="1">
      <c r="A367" s="147" t="s">
        <v>13</v>
      </c>
      <c r="B367" s="147"/>
      <c r="C367" s="151">
        <f t="shared" ref="C367:C370" si="6">C3</f>
        <v>0</v>
      </c>
      <c r="D367" s="151"/>
      <c r="E367" s="151"/>
    </row>
    <row r="368" spans="1:10" s="20" customFormat="1" ht="15" customHeight="1" thickTop="1" thickBot="1">
      <c r="A368" s="169" t="s">
        <v>38</v>
      </c>
      <c r="B368" s="169"/>
      <c r="C368" s="186">
        <f t="shared" si="6"/>
        <v>0</v>
      </c>
      <c r="D368" s="186"/>
      <c r="E368" s="186"/>
      <c r="F368" s="21"/>
      <c r="G368" s="21"/>
      <c r="H368" s="21"/>
      <c r="I368" s="21"/>
      <c r="J368" s="21"/>
    </row>
    <row r="369" spans="1:5" ht="15" customHeight="1" thickTop="1" thickBot="1">
      <c r="A369" s="169" t="s">
        <v>39</v>
      </c>
      <c r="B369" s="169"/>
      <c r="C369" s="186">
        <f t="shared" si="6"/>
        <v>0</v>
      </c>
      <c r="D369" s="186"/>
      <c r="E369" s="186"/>
    </row>
    <row r="370" spans="1:5" ht="15" customHeight="1" thickTop="1" thickBot="1">
      <c r="A370" s="147" t="s">
        <v>14</v>
      </c>
      <c r="B370" s="147"/>
      <c r="C370" s="152">
        <f t="shared" si="6"/>
        <v>0</v>
      </c>
      <c r="D370" s="152"/>
      <c r="E370" s="152"/>
    </row>
    <row r="371" spans="1:5" ht="7.35" customHeight="1" thickTop="1">
      <c r="A371" s="27"/>
      <c r="B371" s="27"/>
      <c r="C371" s="27"/>
      <c r="D371" s="28"/>
      <c r="E371" s="28"/>
    </row>
    <row r="372" spans="1:5" s="16" customFormat="1" ht="182.85" customHeight="1">
      <c r="A372" s="193" t="s">
        <v>51</v>
      </c>
      <c r="B372" s="193"/>
      <c r="C372" s="193"/>
      <c r="D372" s="193"/>
      <c r="E372" s="193"/>
    </row>
    <row r="373" spans="1:5" s="16" customFormat="1" ht="7.35" customHeight="1" thickBot="1">
      <c r="A373" s="29"/>
      <c r="B373" s="29"/>
      <c r="C373" s="29"/>
      <c r="D373" s="30"/>
      <c r="E373" s="30"/>
    </row>
    <row r="374" spans="1:5" s="16" customFormat="1" ht="15" customHeight="1" thickTop="1">
      <c r="A374" s="196">
        <v>1</v>
      </c>
      <c r="B374" s="197"/>
      <c r="C374" s="56">
        <v>2</v>
      </c>
      <c r="D374" s="31">
        <v>3</v>
      </c>
      <c r="E374" s="31">
        <v>4</v>
      </c>
    </row>
    <row r="375" spans="1:5" s="16" customFormat="1" ht="30.95" customHeight="1" thickBot="1">
      <c r="A375" s="64" t="s">
        <v>41</v>
      </c>
      <c r="B375" s="64" t="s">
        <v>42</v>
      </c>
      <c r="C375" s="64" t="s">
        <v>43</v>
      </c>
      <c r="D375" s="34" t="s">
        <v>44</v>
      </c>
      <c r="E375" s="34" t="s">
        <v>50</v>
      </c>
    </row>
    <row r="376" spans="1:5" s="16" customFormat="1" ht="15" customHeight="1" thickTop="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85"/>
      <c r="B414" s="185"/>
      <c r="C414" s="105"/>
      <c r="D414" s="104" t="s">
        <v>47</v>
      </c>
      <c r="E414" s="106">
        <f>SUM((E12:E52,E64:E106,E120:E161,E173:E214,E226:E267,E279:E320,E332:E373,E385:E413))</f>
        <v>0</v>
      </c>
    </row>
  </sheetData>
  <sheetProtection algorithmName="SHA-512" hashValue="MfxN2XbewFrOsRQ0NfydQBhf+nrla3gsPVBXVOsnCDOrK6s466NSuRDo0yaBUUOjv0uhqu0Z68pa51ySyfCG2w==" saltValue="6Lm8RyRNYTJiYdCXu1mbFA=="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09:B109"/>
    <mergeCell ref="C109:E109"/>
    <mergeCell ref="A110:B110"/>
    <mergeCell ref="C110:E110"/>
    <mergeCell ref="A57:B57"/>
    <mergeCell ref="C57:E57"/>
    <mergeCell ref="A58:B58"/>
    <mergeCell ref="C58:E58"/>
    <mergeCell ref="A60:E60"/>
    <mergeCell ref="A3:B3"/>
    <mergeCell ref="C3:E3"/>
    <mergeCell ref="A4:B4"/>
    <mergeCell ref="C4:E4"/>
    <mergeCell ref="A5:B5"/>
    <mergeCell ref="C5:E5"/>
    <mergeCell ref="A414:B414"/>
    <mergeCell ref="A56:B56"/>
    <mergeCell ref="C56:E56"/>
    <mergeCell ref="A6:B6"/>
    <mergeCell ref="C6:E6"/>
    <mergeCell ref="A8:E8"/>
    <mergeCell ref="A10:B10"/>
    <mergeCell ref="A55:B55"/>
    <mergeCell ref="C55:E55"/>
    <mergeCell ref="A114:B114"/>
    <mergeCell ref="A112:E112"/>
    <mergeCell ref="A62:B62"/>
    <mergeCell ref="A107:B107"/>
    <mergeCell ref="C107:E107"/>
    <mergeCell ref="A108:B108"/>
    <mergeCell ref="C108:E108"/>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0E542-5D04-4787-80D3-FAB173C54F7E}">
  <sheetPr>
    <tabColor rgb="FF0000FF"/>
  </sheetPr>
  <dimension ref="A1:J414"/>
  <sheetViews>
    <sheetView view="pageLayout" topLeftCell="A4" zoomScale="160" zoomScaleNormal="200" zoomScalePageLayoutView="16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thickTop="1" thickBot="1">
      <c r="A1" s="140" t="s">
        <v>56</v>
      </c>
      <c r="B1" s="141"/>
      <c r="C1" s="141"/>
      <c r="D1" s="139" t="s">
        <v>55</v>
      </c>
      <c r="E1" s="137">
        <f>$E$414</f>
        <v>0</v>
      </c>
      <c r="F1" s="3"/>
      <c r="G1" s="3"/>
    </row>
    <row r="2" spans="1:10" ht="7.35" customHeight="1" thickTop="1">
      <c r="A2" s="25"/>
      <c r="B2" s="23"/>
      <c r="C2" s="23"/>
      <c r="D2" s="24"/>
      <c r="E2" s="24"/>
      <c r="F2" s="3"/>
      <c r="G2" s="3"/>
    </row>
    <row r="3" spans="1:10" ht="15" customHeight="1" thickBot="1">
      <c r="A3" s="147" t="s">
        <v>13</v>
      </c>
      <c r="B3" s="147"/>
      <c r="C3" s="151">
        <f>'Schools Informational Listing'!$D$3</f>
        <v>0</v>
      </c>
      <c r="D3" s="151"/>
      <c r="E3" s="151"/>
    </row>
    <row r="4" spans="1:10" ht="15" customHeight="1" thickTop="1" thickBot="1">
      <c r="A4" s="169" t="s">
        <v>38</v>
      </c>
      <c r="B4" s="169"/>
      <c r="C4" s="186">
        <f>'Schools Informational Listing'!$A$28</f>
        <v>0</v>
      </c>
      <c r="D4" s="186"/>
      <c r="E4" s="186"/>
    </row>
    <row r="5" spans="1:10" s="4" customFormat="1" ht="15" customHeight="1" thickTop="1" thickBot="1">
      <c r="A5" s="169" t="s">
        <v>39</v>
      </c>
      <c r="B5" s="169"/>
      <c r="C5" s="186">
        <f>'Schools Informational Listing'!$B$28</f>
        <v>0</v>
      </c>
      <c r="D5" s="186"/>
      <c r="E5" s="186"/>
      <c r="F5" s="1"/>
      <c r="G5" s="1"/>
      <c r="H5" s="1"/>
      <c r="I5" s="9"/>
      <c r="J5" s="1"/>
    </row>
    <row r="6" spans="1:10" ht="15" customHeight="1" thickTop="1" thickBot="1">
      <c r="A6" s="147" t="s">
        <v>14</v>
      </c>
      <c r="B6" s="147"/>
      <c r="C6" s="152">
        <f>'Schools Informational Listing'!$D$4</f>
        <v>0</v>
      </c>
      <c r="D6" s="152"/>
      <c r="E6" s="152"/>
    </row>
    <row r="7" spans="1:10" s="2" customFormat="1" ht="7.35" customHeight="1" thickTop="1">
      <c r="A7" s="27"/>
      <c r="B7" s="27"/>
      <c r="C7" s="27"/>
      <c r="D7" s="28"/>
      <c r="E7" s="28"/>
      <c r="F7" s="5"/>
      <c r="G7" s="5"/>
      <c r="H7" s="6"/>
      <c r="I7" s="6"/>
      <c r="J7" s="6"/>
    </row>
    <row r="8" spans="1:10" s="20" customFormat="1" ht="182.85" customHeight="1">
      <c r="A8" s="187" t="s">
        <v>48</v>
      </c>
      <c r="B8" s="187"/>
      <c r="C8" s="187"/>
      <c r="D8" s="187"/>
      <c r="E8" s="187"/>
      <c r="F8" s="19"/>
      <c r="G8" s="19"/>
      <c r="H8" s="19"/>
      <c r="I8" s="19"/>
      <c r="J8" s="19"/>
    </row>
    <row r="9" spans="1:10" s="1" customFormat="1" ht="7.35" customHeight="1" thickBot="1">
      <c r="A9" s="29"/>
      <c r="B9" s="29"/>
      <c r="C9" s="29"/>
      <c r="D9" s="30"/>
      <c r="E9" s="30"/>
    </row>
    <row r="10" spans="1:10" s="1" customFormat="1" ht="15" customHeight="1" thickTop="1">
      <c r="A10" s="188">
        <v>1</v>
      </c>
      <c r="B10" s="189"/>
      <c r="C10" s="31">
        <v>2</v>
      </c>
      <c r="D10" s="32">
        <v>3</v>
      </c>
      <c r="E10" s="32">
        <v>4</v>
      </c>
    </row>
    <row r="11" spans="1:10" s="1" customFormat="1" ht="30.95" customHeight="1" thickBot="1">
      <c r="A11" s="33" t="s">
        <v>41</v>
      </c>
      <c r="B11" s="33" t="s">
        <v>42</v>
      </c>
      <c r="C11" s="33" t="s">
        <v>43</v>
      </c>
      <c r="D11" s="34" t="s">
        <v>44</v>
      </c>
      <c r="E11" s="34" t="s">
        <v>45</v>
      </c>
    </row>
    <row r="12" spans="1:10" s="16" customFormat="1" ht="15" customHeight="1" thickTop="1">
      <c r="A12" s="95"/>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thickBot="1">
      <c r="A52" s="40"/>
      <c r="B52" s="40"/>
      <c r="C52" s="40"/>
      <c r="D52" s="41"/>
      <c r="E52" s="41"/>
    </row>
    <row r="53" spans="1:10" ht="18" customHeight="1" thickTop="1">
      <c r="A53" s="103" t="s">
        <v>37</v>
      </c>
      <c r="B53" s="23"/>
      <c r="C53" s="23"/>
      <c r="D53" s="24"/>
      <c r="E53" s="24"/>
    </row>
    <row r="54" spans="1:10" ht="7.35" customHeight="1">
      <c r="A54" s="25"/>
      <c r="B54" s="23"/>
      <c r="C54" s="23"/>
      <c r="D54" s="24"/>
      <c r="E54" s="24"/>
    </row>
    <row r="55" spans="1:10" ht="15" customHeight="1" thickBot="1">
      <c r="A55" s="147" t="s">
        <v>13</v>
      </c>
      <c r="B55" s="147"/>
      <c r="C55" s="151">
        <f t="shared" ref="C55:C58" si="0">C3</f>
        <v>0</v>
      </c>
      <c r="D55" s="151"/>
      <c r="E55" s="151"/>
    </row>
    <row r="56" spans="1:10" ht="15" customHeight="1" thickTop="1" thickBot="1">
      <c r="A56" s="169" t="s">
        <v>38</v>
      </c>
      <c r="B56" s="169"/>
      <c r="C56" s="186">
        <f t="shared" si="0"/>
        <v>0</v>
      </c>
      <c r="D56" s="186"/>
      <c r="E56" s="186"/>
    </row>
    <row r="57" spans="1:10" ht="15" customHeight="1" thickTop="1" thickBot="1">
      <c r="A57" s="169" t="s">
        <v>39</v>
      </c>
      <c r="B57" s="169"/>
      <c r="C57" s="186">
        <f t="shared" si="0"/>
        <v>0</v>
      </c>
      <c r="D57" s="186"/>
      <c r="E57" s="186"/>
    </row>
    <row r="58" spans="1:10" s="20" customFormat="1" ht="15" customHeight="1" thickTop="1" thickBot="1">
      <c r="A58" s="147" t="s">
        <v>14</v>
      </c>
      <c r="B58" s="147"/>
      <c r="C58" s="152">
        <f t="shared" si="0"/>
        <v>0</v>
      </c>
      <c r="D58" s="152"/>
      <c r="E58" s="152"/>
      <c r="F58" s="21"/>
      <c r="G58" s="21"/>
      <c r="H58" s="21"/>
      <c r="I58" s="21"/>
      <c r="J58" s="21"/>
    </row>
    <row r="59" spans="1:10" ht="7.35" customHeight="1" thickTop="1">
      <c r="A59" s="27"/>
      <c r="B59" s="27"/>
      <c r="C59" s="27"/>
      <c r="D59" s="28"/>
      <c r="E59" s="28"/>
    </row>
    <row r="60" spans="1:10" ht="182.85" customHeight="1">
      <c r="A60" s="187" t="s">
        <v>48</v>
      </c>
      <c r="B60" s="187"/>
      <c r="C60" s="187"/>
      <c r="D60" s="187"/>
      <c r="E60" s="187"/>
    </row>
    <row r="61" spans="1:10" ht="7.35" customHeight="1" thickBot="1">
      <c r="A61" s="29"/>
      <c r="B61" s="29"/>
      <c r="C61" s="29"/>
      <c r="D61" s="30"/>
      <c r="E61" s="30"/>
    </row>
    <row r="62" spans="1:10" s="16" customFormat="1" ht="15" customHeight="1" thickTop="1">
      <c r="A62" s="188">
        <v>1</v>
      </c>
      <c r="B62" s="189"/>
      <c r="C62" s="31">
        <v>2</v>
      </c>
      <c r="D62" s="32">
        <v>3</v>
      </c>
      <c r="E62" s="32">
        <v>4</v>
      </c>
    </row>
    <row r="63" spans="1:10" s="16" customFormat="1" ht="30.95" customHeight="1" thickBot="1">
      <c r="A63" s="33" t="s">
        <v>41</v>
      </c>
      <c r="B63" s="33" t="s">
        <v>42</v>
      </c>
      <c r="C63" s="33" t="s">
        <v>43</v>
      </c>
      <c r="D63" s="34" t="s">
        <v>44</v>
      </c>
      <c r="E63" s="34" t="s">
        <v>45</v>
      </c>
    </row>
    <row r="64" spans="1:10" s="16" customFormat="1" ht="15" customHeight="1" thickTop="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thickBot="1">
      <c r="A104" s="40"/>
      <c r="B104" s="40"/>
      <c r="C104" s="40"/>
      <c r="D104" s="41"/>
      <c r="E104" s="41"/>
    </row>
    <row r="105" spans="1:10" ht="15" customHeight="1" thickTop="1">
      <c r="A105" s="103" t="s">
        <v>37</v>
      </c>
      <c r="B105" s="23"/>
      <c r="C105" s="23"/>
      <c r="D105" s="24"/>
      <c r="E105" s="24"/>
    </row>
    <row r="106" spans="1:10" ht="7.35" customHeight="1">
      <c r="A106" s="25"/>
      <c r="B106" s="23"/>
      <c r="C106" s="23"/>
      <c r="D106" s="24"/>
      <c r="E106" s="24"/>
    </row>
    <row r="107" spans="1:10" ht="15" customHeight="1" thickBot="1">
      <c r="A107" s="147" t="s">
        <v>13</v>
      </c>
      <c r="B107" s="147"/>
      <c r="C107" s="151">
        <f t="shared" ref="C107:C110" si="1">C3</f>
        <v>0</v>
      </c>
      <c r="D107" s="151"/>
      <c r="E107" s="151"/>
    </row>
    <row r="108" spans="1:10" ht="15" customHeight="1" thickTop="1" thickBot="1">
      <c r="A108" s="169" t="s">
        <v>38</v>
      </c>
      <c r="B108" s="169"/>
      <c r="C108" s="186">
        <f t="shared" si="1"/>
        <v>0</v>
      </c>
      <c r="D108" s="186"/>
      <c r="E108" s="186"/>
    </row>
    <row r="109" spans="1:10" ht="15" customHeight="1" thickTop="1" thickBot="1">
      <c r="A109" s="169" t="s">
        <v>39</v>
      </c>
      <c r="B109" s="169"/>
      <c r="C109" s="186">
        <f t="shared" si="1"/>
        <v>0</v>
      </c>
      <c r="D109" s="186"/>
      <c r="E109" s="186"/>
    </row>
    <row r="110" spans="1:10" s="20" customFormat="1" ht="15" customHeight="1" thickTop="1" thickBot="1">
      <c r="A110" s="147" t="s">
        <v>14</v>
      </c>
      <c r="B110" s="147"/>
      <c r="C110" s="152">
        <f t="shared" si="1"/>
        <v>0</v>
      </c>
      <c r="D110" s="152"/>
      <c r="E110" s="152"/>
      <c r="F110" s="21"/>
      <c r="G110" s="21"/>
      <c r="H110" s="21"/>
      <c r="I110" s="21"/>
      <c r="J110" s="21"/>
    </row>
    <row r="111" spans="1:10" ht="7.35" customHeight="1" thickTop="1">
      <c r="A111" s="27"/>
      <c r="B111" s="27"/>
      <c r="C111" s="27"/>
      <c r="D111" s="28"/>
      <c r="E111" s="28"/>
    </row>
    <row r="112" spans="1:10" s="16" customFormat="1" ht="182.85" customHeight="1">
      <c r="A112" s="187" t="s">
        <v>49</v>
      </c>
      <c r="B112" s="187"/>
      <c r="C112" s="187"/>
      <c r="D112" s="187"/>
      <c r="E112" s="187"/>
    </row>
    <row r="113" spans="1:5" s="16" customFormat="1" ht="7.35" customHeight="1" thickBot="1">
      <c r="A113" s="29"/>
      <c r="B113" s="29"/>
      <c r="C113" s="29"/>
      <c r="D113" s="30"/>
      <c r="E113" s="30"/>
    </row>
    <row r="114" spans="1:5" s="16" customFormat="1" ht="15" customHeight="1" thickTop="1">
      <c r="A114" s="188">
        <v>1</v>
      </c>
      <c r="B114" s="189"/>
      <c r="C114" s="31">
        <v>2</v>
      </c>
      <c r="D114" s="32">
        <v>3</v>
      </c>
      <c r="E114" s="32">
        <v>4</v>
      </c>
    </row>
    <row r="115" spans="1:5" s="16" customFormat="1" ht="30.95" customHeight="1" thickBot="1">
      <c r="A115" s="33" t="s">
        <v>41</v>
      </c>
      <c r="B115" s="33" t="s">
        <v>42</v>
      </c>
      <c r="C115" s="33" t="s">
        <v>43</v>
      </c>
      <c r="D115" s="34" t="s">
        <v>44</v>
      </c>
      <c r="E115" s="34" t="s">
        <v>50</v>
      </c>
    </row>
    <row r="116" spans="1:5" s="16" customFormat="1" ht="15" customHeight="1" thickTop="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thickBot="1">
      <c r="A156" s="61"/>
      <c r="B156" s="61"/>
      <c r="C156" s="61"/>
      <c r="D156" s="62"/>
      <c r="E156" s="62"/>
    </row>
    <row r="157" spans="1:10" ht="15" customHeight="1" thickTop="1">
      <c r="A157" s="103" t="s">
        <v>37</v>
      </c>
      <c r="B157" s="23"/>
      <c r="C157" s="23"/>
      <c r="D157" s="24"/>
      <c r="E157" s="24"/>
    </row>
    <row r="158" spans="1:10" ht="7.35" customHeight="1">
      <c r="A158" s="25"/>
      <c r="B158" s="23"/>
      <c r="C158" s="23"/>
      <c r="D158" s="24"/>
      <c r="E158" s="24"/>
    </row>
    <row r="159" spans="1:10" ht="15" customHeight="1" thickBot="1">
      <c r="A159" s="191" t="s">
        <v>13</v>
      </c>
      <c r="B159" s="191"/>
      <c r="C159" s="151">
        <f t="shared" ref="C159:C162" si="2">C3</f>
        <v>0</v>
      </c>
      <c r="D159" s="151"/>
      <c r="E159" s="151"/>
    </row>
    <row r="160" spans="1:10" s="20" customFormat="1" ht="15" customHeight="1" thickTop="1" thickBot="1">
      <c r="A160" s="192" t="s">
        <v>38</v>
      </c>
      <c r="B160" s="192"/>
      <c r="C160" s="186">
        <f t="shared" si="2"/>
        <v>0</v>
      </c>
      <c r="D160" s="186"/>
      <c r="E160" s="186"/>
      <c r="F160" s="21"/>
      <c r="G160" s="21"/>
      <c r="H160" s="21"/>
      <c r="I160" s="21"/>
      <c r="J160" s="21"/>
    </row>
    <row r="161" spans="1:5" ht="15" customHeight="1" thickTop="1" thickBot="1">
      <c r="A161" s="192" t="s">
        <v>39</v>
      </c>
      <c r="B161" s="192"/>
      <c r="C161" s="186">
        <f t="shared" si="2"/>
        <v>0</v>
      </c>
      <c r="D161" s="186"/>
      <c r="E161" s="186"/>
    </row>
    <row r="162" spans="1:5" ht="15" customHeight="1" thickTop="1" thickBot="1">
      <c r="A162" s="191" t="s">
        <v>14</v>
      </c>
      <c r="B162" s="191"/>
      <c r="C162" s="152">
        <f t="shared" si="2"/>
        <v>0</v>
      </c>
      <c r="D162" s="152"/>
      <c r="E162" s="152"/>
    </row>
    <row r="163" spans="1:5" ht="7.35" customHeight="1" thickTop="1">
      <c r="A163" s="27"/>
      <c r="B163" s="27"/>
      <c r="C163" s="27"/>
      <c r="D163" s="28"/>
      <c r="E163" s="28"/>
    </row>
    <row r="164" spans="1:5" s="16" customFormat="1" ht="182.85" customHeight="1">
      <c r="A164" s="193" t="s">
        <v>51</v>
      </c>
      <c r="B164" s="193"/>
      <c r="C164" s="193"/>
      <c r="D164" s="193"/>
      <c r="E164" s="193"/>
    </row>
    <row r="165" spans="1:5" s="16" customFormat="1" ht="7.35" customHeight="1" thickBot="1">
      <c r="A165" s="29"/>
      <c r="B165" s="29"/>
      <c r="C165" s="29"/>
      <c r="D165" s="30"/>
      <c r="E165" s="30"/>
    </row>
    <row r="166" spans="1:5" s="16" customFormat="1" ht="15" customHeight="1" thickTop="1">
      <c r="A166" s="188">
        <v>1</v>
      </c>
      <c r="B166" s="189"/>
      <c r="C166" s="31">
        <v>2</v>
      </c>
      <c r="D166" s="32">
        <v>3</v>
      </c>
      <c r="E166" s="32">
        <v>4</v>
      </c>
    </row>
    <row r="167" spans="1:5" s="16" customFormat="1" ht="30.95" customHeight="1" thickBot="1">
      <c r="A167" s="33" t="s">
        <v>41</v>
      </c>
      <c r="B167" s="33" t="s">
        <v>42</v>
      </c>
      <c r="C167" s="33" t="s">
        <v>43</v>
      </c>
      <c r="D167" s="34" t="s">
        <v>44</v>
      </c>
      <c r="E167" s="34" t="s">
        <v>50</v>
      </c>
    </row>
    <row r="168" spans="1:5" s="16" customFormat="1" ht="15" customHeight="1" thickTop="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thickBot="1">
      <c r="A208" s="61"/>
      <c r="B208" s="61"/>
      <c r="C208" s="61"/>
      <c r="D208" s="62"/>
      <c r="E208" s="62"/>
    </row>
    <row r="209" spans="1:10" ht="15" customHeight="1" thickTop="1">
      <c r="A209" s="103" t="s">
        <v>37</v>
      </c>
      <c r="B209" s="23"/>
      <c r="C209" s="23"/>
      <c r="D209" s="24"/>
      <c r="E209" s="24"/>
    </row>
    <row r="210" spans="1:10" ht="7.35" customHeight="1">
      <c r="A210" s="25"/>
      <c r="B210" s="23"/>
      <c r="C210" s="23"/>
      <c r="D210" s="24"/>
      <c r="E210" s="24"/>
    </row>
    <row r="211" spans="1:10" ht="15" customHeight="1" thickBot="1">
      <c r="A211" s="147" t="s">
        <v>13</v>
      </c>
      <c r="B211" s="147"/>
      <c r="C211" s="151">
        <f t="shared" ref="C211:C214" si="3">C3</f>
        <v>0</v>
      </c>
      <c r="D211" s="151"/>
      <c r="E211" s="151"/>
    </row>
    <row r="212" spans="1:10" s="20" customFormat="1" ht="15" customHeight="1" thickTop="1" thickBot="1">
      <c r="A212" s="169" t="s">
        <v>38</v>
      </c>
      <c r="B212" s="169"/>
      <c r="C212" s="186">
        <f t="shared" si="3"/>
        <v>0</v>
      </c>
      <c r="D212" s="186"/>
      <c r="E212" s="186"/>
      <c r="F212" s="21"/>
      <c r="G212" s="21"/>
      <c r="H212" s="21"/>
      <c r="I212" s="21"/>
      <c r="J212" s="21"/>
    </row>
    <row r="213" spans="1:10" ht="15" customHeight="1" thickTop="1" thickBot="1">
      <c r="A213" s="169" t="s">
        <v>39</v>
      </c>
      <c r="B213" s="169"/>
      <c r="C213" s="186">
        <f t="shared" si="3"/>
        <v>0</v>
      </c>
      <c r="D213" s="186"/>
      <c r="E213" s="186"/>
    </row>
    <row r="214" spans="1:10" ht="15" customHeight="1" thickTop="1" thickBot="1">
      <c r="A214" s="147" t="s">
        <v>14</v>
      </c>
      <c r="B214" s="147"/>
      <c r="C214" s="152">
        <f t="shared" si="3"/>
        <v>0</v>
      </c>
      <c r="D214" s="152"/>
      <c r="E214" s="152"/>
    </row>
    <row r="215" spans="1:10" ht="7.35" customHeight="1" thickTop="1">
      <c r="A215" s="55"/>
      <c r="B215" s="27"/>
      <c r="C215" s="27"/>
      <c r="D215" s="28"/>
      <c r="E215" s="28"/>
    </row>
    <row r="216" spans="1:10" s="16" customFormat="1" ht="182.85" customHeight="1">
      <c r="A216" s="193" t="s">
        <v>51</v>
      </c>
      <c r="B216" s="193"/>
      <c r="C216" s="193"/>
      <c r="D216" s="193"/>
      <c r="E216" s="193"/>
    </row>
    <row r="217" spans="1:10" s="16" customFormat="1" ht="7.35" customHeight="1" thickBot="1">
      <c r="A217" s="29"/>
      <c r="B217" s="29"/>
      <c r="C217" s="29"/>
      <c r="D217" s="30"/>
      <c r="E217" s="30"/>
    </row>
    <row r="218" spans="1:10" s="16" customFormat="1" ht="15" customHeight="1" thickTop="1">
      <c r="A218" s="188">
        <v>1</v>
      </c>
      <c r="B218" s="189"/>
      <c r="C218" s="31">
        <v>2</v>
      </c>
      <c r="D218" s="32">
        <v>3</v>
      </c>
      <c r="E218" s="32">
        <v>4</v>
      </c>
    </row>
    <row r="219" spans="1:10" s="16" customFormat="1" ht="30.95" customHeight="1" thickBot="1">
      <c r="A219" s="33" t="s">
        <v>41</v>
      </c>
      <c r="B219" s="33" t="s">
        <v>42</v>
      </c>
      <c r="C219" s="33" t="s">
        <v>43</v>
      </c>
      <c r="D219" s="34" t="s">
        <v>44</v>
      </c>
      <c r="E219" s="34" t="s">
        <v>50</v>
      </c>
    </row>
    <row r="220" spans="1:10" s="16" customFormat="1" ht="15" customHeight="1" thickTop="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thickBot="1">
      <c r="A260" s="61"/>
      <c r="B260" s="61"/>
      <c r="C260" s="61"/>
      <c r="D260" s="62"/>
      <c r="E260" s="62"/>
    </row>
    <row r="261" spans="1:10" ht="15" customHeight="1" thickTop="1">
      <c r="A261" s="103" t="s">
        <v>37</v>
      </c>
      <c r="B261" s="23"/>
      <c r="C261" s="23"/>
      <c r="D261" s="24"/>
      <c r="E261" s="24"/>
    </row>
    <row r="262" spans="1:10" ht="7.35" customHeight="1">
      <c r="A262" s="25"/>
      <c r="B262" s="23"/>
      <c r="C262" s="23"/>
      <c r="D262" s="24"/>
      <c r="E262" s="24"/>
    </row>
    <row r="263" spans="1:10" ht="15" customHeight="1" thickBot="1">
      <c r="A263" s="147" t="s">
        <v>13</v>
      </c>
      <c r="B263" s="147"/>
      <c r="C263" s="151">
        <f t="shared" ref="C263:C266" si="4">C3</f>
        <v>0</v>
      </c>
      <c r="D263" s="151"/>
      <c r="E263" s="151"/>
    </row>
    <row r="264" spans="1:10" s="20" customFormat="1" ht="15" customHeight="1" thickTop="1" thickBot="1">
      <c r="A264" s="169" t="s">
        <v>38</v>
      </c>
      <c r="B264" s="169"/>
      <c r="C264" s="186">
        <f t="shared" si="4"/>
        <v>0</v>
      </c>
      <c r="D264" s="186"/>
      <c r="E264" s="186"/>
      <c r="F264" s="21"/>
      <c r="G264" s="21"/>
      <c r="H264" s="21"/>
      <c r="I264" s="21"/>
      <c r="J264" s="21"/>
    </row>
    <row r="265" spans="1:10" ht="15" customHeight="1" thickTop="1" thickBot="1">
      <c r="A265" s="169" t="s">
        <v>39</v>
      </c>
      <c r="B265" s="169"/>
      <c r="C265" s="186">
        <f t="shared" si="4"/>
        <v>0</v>
      </c>
      <c r="D265" s="186"/>
      <c r="E265" s="186"/>
    </row>
    <row r="266" spans="1:10" ht="15" customHeight="1" thickTop="1" thickBot="1">
      <c r="A266" s="147" t="s">
        <v>14</v>
      </c>
      <c r="B266" s="147"/>
      <c r="C266" s="152">
        <f t="shared" si="4"/>
        <v>0</v>
      </c>
      <c r="D266" s="152"/>
      <c r="E266" s="152"/>
    </row>
    <row r="267" spans="1:10" ht="7.35" customHeight="1" thickTop="1">
      <c r="A267" s="27"/>
      <c r="B267" s="27"/>
      <c r="C267" s="27"/>
      <c r="D267" s="28"/>
      <c r="E267" s="28"/>
    </row>
    <row r="268" spans="1:10" s="16" customFormat="1" ht="182.85" customHeight="1">
      <c r="A268" s="194" t="s">
        <v>52</v>
      </c>
      <c r="B268" s="194"/>
      <c r="C268" s="194"/>
      <c r="D268" s="194"/>
      <c r="E268" s="194"/>
    </row>
    <row r="269" spans="1:10" s="16" customFormat="1" ht="7.35" customHeight="1" thickBot="1">
      <c r="A269" s="195"/>
      <c r="B269" s="195"/>
      <c r="C269" s="195"/>
      <c r="D269" s="195"/>
      <c r="E269" s="195"/>
    </row>
    <row r="270" spans="1:10" s="16" customFormat="1" ht="15" customHeight="1" thickTop="1">
      <c r="A270" s="188">
        <v>1</v>
      </c>
      <c r="B270" s="189"/>
      <c r="C270" s="31">
        <v>2</v>
      </c>
      <c r="D270" s="32">
        <v>3</v>
      </c>
      <c r="E270" s="32">
        <v>4</v>
      </c>
    </row>
    <row r="271" spans="1:10" s="16" customFormat="1" ht="30.95" customHeight="1" thickBot="1">
      <c r="A271" s="33" t="s">
        <v>41</v>
      </c>
      <c r="B271" s="33" t="s">
        <v>42</v>
      </c>
      <c r="C271" s="33" t="s">
        <v>43</v>
      </c>
      <c r="D271" s="34" t="s">
        <v>44</v>
      </c>
      <c r="E271" s="34" t="s">
        <v>50</v>
      </c>
    </row>
    <row r="272" spans="1:10" s="16" customFormat="1" ht="15" customHeight="1" thickTop="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thickBot="1">
      <c r="A312" s="61"/>
      <c r="B312" s="61"/>
      <c r="C312" s="61"/>
      <c r="D312" s="62"/>
      <c r="E312" s="62"/>
    </row>
    <row r="313" spans="1:10" ht="15" customHeight="1" thickTop="1">
      <c r="A313" s="103" t="s">
        <v>37</v>
      </c>
      <c r="B313" s="23"/>
      <c r="C313" s="23"/>
      <c r="D313" s="24"/>
      <c r="E313" s="24"/>
    </row>
    <row r="314" spans="1:10" ht="7.35" customHeight="1">
      <c r="A314" s="25"/>
      <c r="B314" s="23"/>
      <c r="C314" s="23"/>
      <c r="D314" s="24"/>
      <c r="E314" s="24"/>
    </row>
    <row r="315" spans="1:10" ht="15" customHeight="1" thickBot="1">
      <c r="A315" s="147" t="s">
        <v>13</v>
      </c>
      <c r="B315" s="147"/>
      <c r="C315" s="151">
        <f t="shared" ref="C315:C318" si="5">C3</f>
        <v>0</v>
      </c>
      <c r="D315" s="151"/>
      <c r="E315" s="151"/>
    </row>
    <row r="316" spans="1:10" s="20" customFormat="1" ht="15" customHeight="1" thickTop="1" thickBot="1">
      <c r="A316" s="169" t="s">
        <v>38</v>
      </c>
      <c r="B316" s="169"/>
      <c r="C316" s="186">
        <f t="shared" si="5"/>
        <v>0</v>
      </c>
      <c r="D316" s="186"/>
      <c r="E316" s="186"/>
      <c r="F316" s="21"/>
      <c r="G316" s="21"/>
      <c r="H316" s="21"/>
      <c r="I316" s="21"/>
      <c r="J316" s="21"/>
    </row>
    <row r="317" spans="1:10" ht="15" customHeight="1" thickTop="1" thickBot="1">
      <c r="A317" s="169" t="s">
        <v>39</v>
      </c>
      <c r="B317" s="169"/>
      <c r="C317" s="186">
        <f t="shared" si="5"/>
        <v>0</v>
      </c>
      <c r="D317" s="186"/>
      <c r="E317" s="186"/>
    </row>
    <row r="318" spans="1:10" ht="15" customHeight="1" thickTop="1" thickBot="1">
      <c r="A318" s="147" t="s">
        <v>14</v>
      </c>
      <c r="B318" s="147"/>
      <c r="C318" s="152">
        <f t="shared" si="5"/>
        <v>0</v>
      </c>
      <c r="D318" s="152"/>
      <c r="E318" s="152"/>
    </row>
    <row r="319" spans="1:10" ht="7.35" customHeight="1" thickTop="1">
      <c r="A319" s="27"/>
      <c r="B319" s="27"/>
      <c r="C319" s="27"/>
      <c r="D319" s="28"/>
      <c r="E319" s="28"/>
    </row>
    <row r="320" spans="1:10" s="16" customFormat="1" ht="182.85" customHeight="1">
      <c r="A320" s="187" t="s">
        <v>48</v>
      </c>
      <c r="B320" s="187"/>
      <c r="C320" s="187"/>
      <c r="D320" s="187"/>
      <c r="E320" s="187"/>
    </row>
    <row r="321" spans="1:5" s="16" customFormat="1" ht="7.35" customHeight="1" thickBot="1">
      <c r="A321" s="54"/>
      <c r="B321" s="29"/>
      <c r="C321" s="29"/>
      <c r="D321" s="30"/>
      <c r="E321" s="30"/>
    </row>
    <row r="322" spans="1:5" s="16" customFormat="1" ht="15" customHeight="1" thickTop="1">
      <c r="A322" s="188">
        <v>1</v>
      </c>
      <c r="B322" s="189"/>
      <c r="C322" s="56">
        <v>2</v>
      </c>
      <c r="D322" s="32">
        <v>3</v>
      </c>
      <c r="E322" s="32">
        <v>4</v>
      </c>
    </row>
    <row r="323" spans="1:5" s="16" customFormat="1" ht="30.95" customHeight="1" thickBot="1">
      <c r="A323" s="64" t="s">
        <v>41</v>
      </c>
      <c r="B323" s="64" t="s">
        <v>42</v>
      </c>
      <c r="C323" s="64" t="s">
        <v>43</v>
      </c>
      <c r="D323" s="34" t="s">
        <v>44</v>
      </c>
      <c r="E323" s="34" t="s">
        <v>50</v>
      </c>
    </row>
    <row r="324" spans="1:5" s="16" customFormat="1" ht="15" customHeight="1" thickTop="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thickBot="1">
      <c r="A364" s="65"/>
      <c r="B364" s="65"/>
      <c r="C364" s="65"/>
      <c r="D364" s="66"/>
      <c r="E364" s="66"/>
    </row>
    <row r="365" spans="1:10" ht="15" customHeight="1" thickTop="1">
      <c r="A365" s="103" t="s">
        <v>37</v>
      </c>
      <c r="B365" s="23"/>
      <c r="C365" s="23"/>
      <c r="D365" s="24"/>
      <c r="E365" s="24"/>
    </row>
    <row r="366" spans="1:10" ht="7.35" customHeight="1">
      <c r="A366" s="25"/>
      <c r="B366" s="23"/>
      <c r="C366" s="23"/>
      <c r="D366" s="24"/>
      <c r="E366" s="24"/>
    </row>
    <row r="367" spans="1:10" ht="15" customHeight="1" thickBot="1">
      <c r="A367" s="147" t="s">
        <v>13</v>
      </c>
      <c r="B367" s="147"/>
      <c r="C367" s="151">
        <f t="shared" ref="C367:C370" si="6">C3</f>
        <v>0</v>
      </c>
      <c r="D367" s="151"/>
      <c r="E367" s="151"/>
    </row>
    <row r="368" spans="1:10" s="20" customFormat="1" ht="15" customHeight="1" thickTop="1" thickBot="1">
      <c r="A368" s="169" t="s">
        <v>38</v>
      </c>
      <c r="B368" s="169"/>
      <c r="C368" s="186">
        <f t="shared" si="6"/>
        <v>0</v>
      </c>
      <c r="D368" s="186"/>
      <c r="E368" s="186"/>
      <c r="F368" s="21"/>
      <c r="G368" s="21"/>
      <c r="H368" s="21"/>
      <c r="I368" s="21"/>
      <c r="J368" s="21"/>
    </row>
    <row r="369" spans="1:5" ht="15" customHeight="1" thickTop="1" thickBot="1">
      <c r="A369" s="169" t="s">
        <v>39</v>
      </c>
      <c r="B369" s="169"/>
      <c r="C369" s="186">
        <f t="shared" si="6"/>
        <v>0</v>
      </c>
      <c r="D369" s="186"/>
      <c r="E369" s="186"/>
    </row>
    <row r="370" spans="1:5" ht="15" customHeight="1" thickTop="1" thickBot="1">
      <c r="A370" s="147" t="s">
        <v>14</v>
      </c>
      <c r="B370" s="147"/>
      <c r="C370" s="152">
        <f t="shared" si="6"/>
        <v>0</v>
      </c>
      <c r="D370" s="152"/>
      <c r="E370" s="152"/>
    </row>
    <row r="371" spans="1:5" ht="7.35" customHeight="1" thickTop="1">
      <c r="A371" s="27"/>
      <c r="B371" s="27"/>
      <c r="C371" s="27"/>
      <c r="D371" s="28"/>
      <c r="E371" s="28"/>
    </row>
    <row r="372" spans="1:5" s="16" customFormat="1" ht="182.85" customHeight="1">
      <c r="A372" s="193" t="s">
        <v>51</v>
      </c>
      <c r="B372" s="193"/>
      <c r="C372" s="193"/>
      <c r="D372" s="193"/>
      <c r="E372" s="193"/>
    </row>
    <row r="373" spans="1:5" s="16" customFormat="1" ht="7.35" customHeight="1" thickBot="1">
      <c r="A373" s="29"/>
      <c r="B373" s="29"/>
      <c r="C373" s="29"/>
      <c r="D373" s="30"/>
      <c r="E373" s="30"/>
    </row>
    <row r="374" spans="1:5" s="16" customFormat="1" ht="15" customHeight="1" thickTop="1">
      <c r="A374" s="196">
        <v>1</v>
      </c>
      <c r="B374" s="197"/>
      <c r="C374" s="56">
        <v>2</v>
      </c>
      <c r="D374" s="31">
        <v>3</v>
      </c>
      <c r="E374" s="31">
        <v>4</v>
      </c>
    </row>
    <row r="375" spans="1:5" s="16" customFormat="1" ht="30.95" customHeight="1" thickBot="1">
      <c r="A375" s="64" t="s">
        <v>41</v>
      </c>
      <c r="B375" s="64" t="s">
        <v>42</v>
      </c>
      <c r="C375" s="64" t="s">
        <v>43</v>
      </c>
      <c r="D375" s="34" t="s">
        <v>44</v>
      </c>
      <c r="E375" s="34" t="s">
        <v>50</v>
      </c>
    </row>
    <row r="376" spans="1:5" s="16" customFormat="1" ht="15" customHeight="1" thickTop="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85"/>
      <c r="B414" s="185"/>
      <c r="C414" s="105"/>
      <c r="D414" s="104" t="s">
        <v>47</v>
      </c>
      <c r="E414" s="106">
        <f>SUM((E12:E52,E64:E106,E120:E161,E173:E214,E226:E267,E279:E320,E332:E373,E385:E413))</f>
        <v>0</v>
      </c>
    </row>
  </sheetData>
  <sheetProtection algorithmName="SHA-512" hashValue="3BvVrwJX57APXszJIFrXX6DekBupQtnvIl+eQs6DZG62ZB5qTi3BpJTRWcrv3qi9OmFtvjN1pSPBjn9g++a1Tg==" saltValue="dCpRkOzzEvAMVhdvIpOgKQ=="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09:B109"/>
    <mergeCell ref="C109:E109"/>
    <mergeCell ref="A110:B110"/>
    <mergeCell ref="C110:E110"/>
    <mergeCell ref="A57:B57"/>
    <mergeCell ref="C57:E57"/>
    <mergeCell ref="A58:B58"/>
    <mergeCell ref="C58:E58"/>
    <mergeCell ref="A60:E60"/>
    <mergeCell ref="A3:B3"/>
    <mergeCell ref="C3:E3"/>
    <mergeCell ref="A4:B4"/>
    <mergeCell ref="C4:E4"/>
    <mergeCell ref="A5:B5"/>
    <mergeCell ref="C5:E5"/>
    <mergeCell ref="A414:B414"/>
    <mergeCell ref="A56:B56"/>
    <mergeCell ref="C56:E56"/>
    <mergeCell ref="A6:B6"/>
    <mergeCell ref="C6:E6"/>
    <mergeCell ref="A8:E8"/>
    <mergeCell ref="A10:B10"/>
    <mergeCell ref="A55:B55"/>
    <mergeCell ref="C55:E55"/>
    <mergeCell ref="A114:B114"/>
    <mergeCell ref="A112:E112"/>
    <mergeCell ref="A62:B62"/>
    <mergeCell ref="A107:B107"/>
    <mergeCell ref="C107:E107"/>
    <mergeCell ref="A108:B108"/>
    <mergeCell ref="C108:E108"/>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93352-4A60-44E0-970B-EADBAC2BF63F}">
  <sheetPr>
    <tabColor rgb="FF0000FF"/>
  </sheetPr>
  <dimension ref="A1:J415"/>
  <sheetViews>
    <sheetView view="pageLayout" topLeftCell="A4" zoomScale="160" zoomScaleNormal="200" zoomScalePageLayoutView="16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thickTop="1" thickBot="1">
      <c r="A1" s="140" t="s">
        <v>56</v>
      </c>
      <c r="B1" s="23"/>
      <c r="C1" s="23"/>
      <c r="D1" s="139" t="s">
        <v>55</v>
      </c>
      <c r="E1" s="137">
        <f>$E$414</f>
        <v>0</v>
      </c>
      <c r="F1" s="3"/>
      <c r="G1" s="3"/>
    </row>
    <row r="2" spans="1:10" ht="7.35" customHeight="1" thickTop="1">
      <c r="A2" s="25"/>
      <c r="B2" s="23"/>
      <c r="C2" s="23"/>
      <c r="D2" s="24"/>
      <c r="E2" s="24"/>
      <c r="F2" s="3"/>
      <c r="G2" s="3"/>
    </row>
    <row r="3" spans="1:10" ht="15" customHeight="1">
      <c r="A3" s="147" t="s">
        <v>13</v>
      </c>
      <c r="B3" s="147"/>
      <c r="C3" s="151">
        <f>'Schools Informational Listing'!$D$3</f>
        <v>0</v>
      </c>
      <c r="D3" s="151"/>
      <c r="E3" s="151"/>
    </row>
    <row r="4" spans="1:10" ht="15" customHeight="1">
      <c r="A4" s="169" t="s">
        <v>38</v>
      </c>
      <c r="B4" s="169"/>
      <c r="C4" s="186">
        <f>'Schools Informational Listing'!$A$37</f>
        <v>0</v>
      </c>
      <c r="D4" s="186"/>
      <c r="E4" s="186"/>
    </row>
    <row r="5" spans="1:10" s="4" customFormat="1" ht="15" customHeight="1">
      <c r="A5" s="169" t="s">
        <v>39</v>
      </c>
      <c r="B5" s="169"/>
      <c r="C5" s="186">
        <f>'Schools Informational Listing'!$B$37</f>
        <v>0</v>
      </c>
      <c r="D5" s="186"/>
      <c r="E5" s="186"/>
      <c r="F5" s="1"/>
      <c r="G5" s="1"/>
      <c r="H5" s="1"/>
      <c r="I5" s="9"/>
      <c r="J5" s="1"/>
    </row>
    <row r="6" spans="1:10" ht="15" customHeight="1">
      <c r="A6" s="147" t="s">
        <v>14</v>
      </c>
      <c r="B6" s="147"/>
      <c r="C6" s="152">
        <f>'Schools Informational Listing'!$D$4</f>
        <v>0</v>
      </c>
      <c r="D6" s="152"/>
      <c r="E6" s="152"/>
    </row>
    <row r="7" spans="1:10" s="2" customFormat="1" ht="7.35" customHeight="1">
      <c r="A7" s="27"/>
      <c r="B7" s="27"/>
      <c r="C7" s="27"/>
      <c r="D7" s="28"/>
      <c r="E7" s="28"/>
      <c r="F7" s="5"/>
      <c r="G7" s="5"/>
      <c r="H7" s="6"/>
      <c r="I7" s="6"/>
      <c r="J7" s="6"/>
    </row>
    <row r="8" spans="1:10" s="20" customFormat="1" ht="182.85" customHeight="1">
      <c r="A8" s="187" t="s">
        <v>48</v>
      </c>
      <c r="B8" s="187"/>
      <c r="C8" s="187"/>
      <c r="D8" s="187"/>
      <c r="E8" s="187"/>
      <c r="F8" s="19"/>
      <c r="G8" s="19"/>
      <c r="H8" s="19"/>
      <c r="I8" s="19"/>
      <c r="J8" s="19"/>
    </row>
    <row r="9" spans="1:10" s="1" customFormat="1" ht="7.35" customHeight="1">
      <c r="A9" s="29"/>
      <c r="B9" s="29"/>
      <c r="C9" s="29"/>
      <c r="D9" s="30"/>
      <c r="E9" s="30"/>
    </row>
    <row r="10" spans="1:10" s="1" customFormat="1" ht="15" customHeight="1">
      <c r="A10" s="188">
        <v>1</v>
      </c>
      <c r="B10" s="189"/>
      <c r="C10" s="31">
        <v>2</v>
      </c>
      <c r="D10" s="32">
        <v>3</v>
      </c>
      <c r="E10" s="32">
        <v>4</v>
      </c>
    </row>
    <row r="11" spans="1:10" s="1" customFormat="1" ht="30.95" customHeight="1">
      <c r="A11" s="33" t="s">
        <v>41</v>
      </c>
      <c r="B11" s="33" t="s">
        <v>42</v>
      </c>
      <c r="C11" s="33" t="s">
        <v>43</v>
      </c>
      <c r="D11" s="34" t="s">
        <v>44</v>
      </c>
      <c r="E11" s="34" t="s">
        <v>45</v>
      </c>
    </row>
    <row r="12" spans="1:10" s="16" customFormat="1" ht="15" customHeight="1">
      <c r="A12" s="95"/>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c r="A52" s="40"/>
      <c r="B52" s="40"/>
      <c r="C52" s="40"/>
      <c r="D52" s="41"/>
      <c r="E52" s="41"/>
    </row>
    <row r="53" spans="1:10" ht="18" customHeight="1">
      <c r="A53" s="103" t="s">
        <v>37</v>
      </c>
      <c r="B53" s="23"/>
      <c r="C53" s="23"/>
      <c r="D53" s="24"/>
      <c r="E53" s="24"/>
    </row>
    <row r="54" spans="1:10" ht="7.35" customHeight="1">
      <c r="A54" s="25"/>
      <c r="B54" s="23"/>
      <c r="C54" s="23"/>
      <c r="D54" s="24"/>
      <c r="E54" s="24"/>
    </row>
    <row r="55" spans="1:10" ht="15" customHeight="1">
      <c r="A55" s="147" t="s">
        <v>13</v>
      </c>
      <c r="B55" s="147"/>
      <c r="C55" s="151">
        <f>'Schools Informational Listing'!$D$3</f>
        <v>0</v>
      </c>
      <c r="D55" s="151"/>
      <c r="E55" s="151"/>
    </row>
    <row r="56" spans="1:10" ht="15" customHeight="1">
      <c r="A56" s="169" t="s">
        <v>38</v>
      </c>
      <c r="B56" s="169"/>
      <c r="C56" s="186">
        <f>'Schools Informational Listing'!$A$9</f>
        <v>0</v>
      </c>
      <c r="D56" s="186"/>
      <c r="E56" s="186"/>
    </row>
    <row r="57" spans="1:10" ht="15" customHeight="1">
      <c r="A57" s="169" t="s">
        <v>39</v>
      </c>
      <c r="B57" s="169"/>
      <c r="C57" s="186">
        <f>'Schools Informational Listing'!$B$9</f>
        <v>0</v>
      </c>
      <c r="D57" s="186"/>
      <c r="E57" s="186"/>
    </row>
    <row r="58" spans="1:10" s="20" customFormat="1" ht="15" customHeight="1">
      <c r="A58" s="147" t="s">
        <v>14</v>
      </c>
      <c r="B58" s="147"/>
      <c r="C58" s="152">
        <f>'Schools Informational Listing'!$D$4</f>
        <v>0</v>
      </c>
      <c r="D58" s="152"/>
      <c r="E58" s="152"/>
      <c r="F58" s="21"/>
      <c r="G58" s="21"/>
      <c r="H58" s="21"/>
      <c r="I58" s="21"/>
      <c r="J58" s="21"/>
    </row>
    <row r="59" spans="1:10" ht="7.35" customHeight="1">
      <c r="A59" s="27"/>
      <c r="B59" s="27"/>
      <c r="C59" s="27"/>
      <c r="D59" s="28"/>
      <c r="E59" s="28"/>
    </row>
    <row r="60" spans="1:10" ht="182.85" customHeight="1">
      <c r="A60" s="187" t="s">
        <v>48</v>
      </c>
      <c r="B60" s="187"/>
      <c r="C60" s="187"/>
      <c r="D60" s="187"/>
      <c r="E60" s="187"/>
    </row>
    <row r="61" spans="1:10" ht="7.35" customHeight="1">
      <c r="A61" s="29"/>
      <c r="B61" s="29"/>
      <c r="C61" s="29"/>
      <c r="D61" s="30"/>
      <c r="E61" s="30"/>
    </row>
    <row r="62" spans="1:10" s="16" customFormat="1" ht="15" customHeight="1">
      <c r="A62" s="188">
        <v>1</v>
      </c>
      <c r="B62" s="189"/>
      <c r="C62" s="31">
        <v>2</v>
      </c>
      <c r="D62" s="32">
        <v>3</v>
      </c>
      <c r="E62" s="32">
        <v>4</v>
      </c>
    </row>
    <row r="63" spans="1:10" s="16" customFormat="1" ht="30.95" customHeight="1">
      <c r="A63" s="33" t="s">
        <v>41</v>
      </c>
      <c r="B63" s="33" t="s">
        <v>42</v>
      </c>
      <c r="C63" s="33" t="s">
        <v>43</v>
      </c>
      <c r="D63" s="34" t="s">
        <v>44</v>
      </c>
      <c r="E63" s="34" t="s">
        <v>45</v>
      </c>
    </row>
    <row r="64" spans="1:10" s="16" customFormat="1" ht="15" customHeight="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c r="A104" s="40"/>
      <c r="B104" s="40"/>
      <c r="C104" s="40"/>
      <c r="D104" s="41"/>
      <c r="E104" s="41"/>
    </row>
    <row r="105" spans="1:10" ht="15" customHeight="1">
      <c r="A105" s="103" t="s">
        <v>37</v>
      </c>
      <c r="B105" s="23"/>
      <c r="C105" s="23"/>
      <c r="D105" s="24"/>
      <c r="E105" s="24"/>
    </row>
    <row r="106" spans="1:10" ht="7.35" customHeight="1">
      <c r="A106" s="25"/>
      <c r="B106" s="23"/>
      <c r="C106" s="23"/>
      <c r="D106" s="24"/>
      <c r="E106" s="24"/>
    </row>
    <row r="107" spans="1:10" ht="15" customHeight="1">
      <c r="A107" s="147" t="s">
        <v>13</v>
      </c>
      <c r="B107" s="147"/>
      <c r="C107" s="151">
        <f>'Schools Informational Listing'!$D$3</f>
        <v>0</v>
      </c>
      <c r="D107" s="151"/>
      <c r="E107" s="151"/>
    </row>
    <row r="108" spans="1:10" ht="15" customHeight="1">
      <c r="A108" s="169" t="s">
        <v>38</v>
      </c>
      <c r="B108" s="169"/>
      <c r="C108" s="186">
        <f>'Schools Informational Listing'!$A$9</f>
        <v>0</v>
      </c>
      <c r="D108" s="186"/>
      <c r="E108" s="186"/>
    </row>
    <row r="109" spans="1:10" ht="15" customHeight="1">
      <c r="A109" s="169" t="s">
        <v>39</v>
      </c>
      <c r="B109" s="169"/>
      <c r="C109" s="186">
        <f>'Schools Informational Listing'!$B$9</f>
        <v>0</v>
      </c>
      <c r="D109" s="186"/>
      <c r="E109" s="186"/>
    </row>
    <row r="110" spans="1:10" s="20" customFormat="1" ht="15" customHeight="1">
      <c r="A110" s="147" t="s">
        <v>14</v>
      </c>
      <c r="B110" s="147"/>
      <c r="C110" s="152">
        <f>'Schools Informational Listing'!$D$4</f>
        <v>0</v>
      </c>
      <c r="D110" s="152"/>
      <c r="E110" s="152"/>
      <c r="F110" s="21"/>
      <c r="G110" s="21"/>
      <c r="H110" s="21"/>
      <c r="I110" s="21"/>
      <c r="J110" s="21"/>
    </row>
    <row r="111" spans="1:10" ht="7.35" customHeight="1">
      <c r="A111" s="27"/>
      <c r="B111" s="27"/>
      <c r="C111" s="27"/>
      <c r="D111" s="28"/>
      <c r="E111" s="28"/>
    </row>
    <row r="112" spans="1:10" s="16" customFormat="1" ht="182.85" customHeight="1">
      <c r="A112" s="187" t="s">
        <v>49</v>
      </c>
      <c r="B112" s="187"/>
      <c r="C112" s="187"/>
      <c r="D112" s="187"/>
      <c r="E112" s="187"/>
    </row>
    <row r="113" spans="1:5" s="16" customFormat="1" ht="7.35" customHeight="1">
      <c r="A113" s="29"/>
      <c r="B113" s="29"/>
      <c r="C113" s="29"/>
      <c r="D113" s="30"/>
      <c r="E113" s="30"/>
    </row>
    <row r="114" spans="1:5" s="16" customFormat="1" ht="15" customHeight="1">
      <c r="A114" s="188">
        <v>1</v>
      </c>
      <c r="B114" s="189"/>
      <c r="C114" s="31">
        <v>2</v>
      </c>
      <c r="D114" s="32">
        <v>3</v>
      </c>
      <c r="E114" s="32">
        <v>4</v>
      </c>
    </row>
    <row r="115" spans="1:5" s="16" customFormat="1" ht="30.95" customHeight="1">
      <c r="A115" s="33" t="s">
        <v>41</v>
      </c>
      <c r="B115" s="33" t="s">
        <v>42</v>
      </c>
      <c r="C115" s="33" t="s">
        <v>43</v>
      </c>
      <c r="D115" s="34" t="s">
        <v>44</v>
      </c>
      <c r="E115" s="34" t="s">
        <v>50</v>
      </c>
    </row>
    <row r="116" spans="1:5" s="16" customFormat="1" ht="15" customHeight="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c r="A156" s="61"/>
      <c r="B156" s="61"/>
      <c r="C156" s="61"/>
      <c r="D156" s="62"/>
      <c r="E156" s="62"/>
    </row>
    <row r="157" spans="1:10" ht="15" customHeight="1">
      <c r="A157" s="103" t="s">
        <v>37</v>
      </c>
      <c r="B157" s="23"/>
      <c r="C157" s="23"/>
      <c r="D157" s="24"/>
      <c r="E157" s="24"/>
    </row>
    <row r="158" spans="1:10" ht="7.35" customHeight="1">
      <c r="A158" s="25"/>
      <c r="B158" s="23"/>
      <c r="C158" s="23"/>
      <c r="D158" s="24"/>
      <c r="E158" s="24"/>
    </row>
    <row r="159" spans="1:10" ht="15" customHeight="1">
      <c r="A159" s="191" t="s">
        <v>13</v>
      </c>
      <c r="B159" s="191"/>
      <c r="C159" s="151">
        <f t="shared" ref="C159:C162" si="0">C3</f>
        <v>0</v>
      </c>
      <c r="D159" s="151"/>
      <c r="E159" s="151"/>
    </row>
    <row r="160" spans="1:10" s="20" customFormat="1" ht="15" customHeight="1">
      <c r="A160" s="192" t="s">
        <v>38</v>
      </c>
      <c r="B160" s="192"/>
      <c r="C160" s="186">
        <f t="shared" si="0"/>
        <v>0</v>
      </c>
      <c r="D160" s="186"/>
      <c r="E160" s="186"/>
      <c r="F160" s="21"/>
      <c r="G160" s="21"/>
      <c r="H160" s="21"/>
      <c r="I160" s="21"/>
      <c r="J160" s="21"/>
    </row>
    <row r="161" spans="1:5" ht="15" customHeight="1">
      <c r="A161" s="192" t="s">
        <v>39</v>
      </c>
      <c r="B161" s="192"/>
      <c r="C161" s="186">
        <f t="shared" si="0"/>
        <v>0</v>
      </c>
      <c r="D161" s="186"/>
      <c r="E161" s="186"/>
    </row>
    <row r="162" spans="1:5" ht="15" customHeight="1">
      <c r="A162" s="191" t="s">
        <v>14</v>
      </c>
      <c r="B162" s="191"/>
      <c r="C162" s="152">
        <f t="shared" si="0"/>
        <v>0</v>
      </c>
      <c r="D162" s="152"/>
      <c r="E162" s="152"/>
    </row>
    <row r="163" spans="1:5" ht="7.35" customHeight="1">
      <c r="A163" s="27"/>
      <c r="B163" s="27"/>
      <c r="C163" s="27"/>
      <c r="D163" s="28"/>
      <c r="E163" s="28"/>
    </row>
    <row r="164" spans="1:5" s="16" customFormat="1" ht="182.85" customHeight="1">
      <c r="A164" s="193" t="s">
        <v>51</v>
      </c>
      <c r="B164" s="193"/>
      <c r="C164" s="193"/>
      <c r="D164" s="193"/>
      <c r="E164" s="193"/>
    </row>
    <row r="165" spans="1:5" s="16" customFormat="1" ht="7.35" customHeight="1">
      <c r="A165" s="29"/>
      <c r="B165" s="29"/>
      <c r="C165" s="29"/>
      <c r="D165" s="30"/>
      <c r="E165" s="30"/>
    </row>
    <row r="166" spans="1:5" s="16" customFormat="1" ht="15" customHeight="1">
      <c r="A166" s="188">
        <v>1</v>
      </c>
      <c r="B166" s="189"/>
      <c r="C166" s="31">
        <v>2</v>
      </c>
      <c r="D166" s="32">
        <v>3</v>
      </c>
      <c r="E166" s="32">
        <v>4</v>
      </c>
    </row>
    <row r="167" spans="1:5" s="16" customFormat="1" ht="30.95" customHeight="1">
      <c r="A167" s="33" t="s">
        <v>41</v>
      </c>
      <c r="B167" s="33" t="s">
        <v>42</v>
      </c>
      <c r="C167" s="33" t="s">
        <v>43</v>
      </c>
      <c r="D167" s="34" t="s">
        <v>44</v>
      </c>
      <c r="E167" s="34" t="s">
        <v>50</v>
      </c>
    </row>
    <row r="168" spans="1:5" s="16" customFormat="1" ht="15" customHeight="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c r="A208" s="61"/>
      <c r="B208" s="61"/>
      <c r="C208" s="61"/>
      <c r="D208" s="62"/>
      <c r="E208" s="62"/>
    </row>
    <row r="209" spans="1:10" ht="15" customHeight="1">
      <c r="A209" s="103" t="s">
        <v>37</v>
      </c>
      <c r="B209" s="23"/>
      <c r="C209" s="23"/>
      <c r="D209" s="24"/>
      <c r="E209" s="24"/>
    </row>
    <row r="210" spans="1:10" ht="7.35" customHeight="1">
      <c r="A210" s="25"/>
      <c r="B210" s="23"/>
      <c r="C210" s="23"/>
      <c r="D210" s="24"/>
      <c r="E210" s="24"/>
    </row>
    <row r="211" spans="1:10" ht="15" customHeight="1">
      <c r="A211" s="147" t="s">
        <v>13</v>
      </c>
      <c r="B211" s="147"/>
      <c r="C211" s="151">
        <f t="shared" ref="C211:C214" si="1">C3</f>
        <v>0</v>
      </c>
      <c r="D211" s="151"/>
      <c r="E211" s="151"/>
    </row>
    <row r="212" spans="1:10" s="20" customFormat="1" ht="15" customHeight="1">
      <c r="A212" s="169" t="s">
        <v>38</v>
      </c>
      <c r="B212" s="169"/>
      <c r="C212" s="186">
        <f t="shared" si="1"/>
        <v>0</v>
      </c>
      <c r="D212" s="186"/>
      <c r="E212" s="186"/>
      <c r="F212" s="21"/>
      <c r="G212" s="21"/>
      <c r="H212" s="21"/>
      <c r="I212" s="21"/>
      <c r="J212" s="21"/>
    </row>
    <row r="213" spans="1:10" ht="15" customHeight="1">
      <c r="A213" s="169" t="s">
        <v>39</v>
      </c>
      <c r="B213" s="169"/>
      <c r="C213" s="186">
        <f t="shared" si="1"/>
        <v>0</v>
      </c>
      <c r="D213" s="186"/>
      <c r="E213" s="186"/>
    </row>
    <row r="214" spans="1:10" ht="15" customHeight="1">
      <c r="A214" s="147" t="s">
        <v>14</v>
      </c>
      <c r="B214" s="147"/>
      <c r="C214" s="152">
        <f t="shared" si="1"/>
        <v>0</v>
      </c>
      <c r="D214" s="152"/>
      <c r="E214" s="152"/>
    </row>
    <row r="215" spans="1:10" ht="7.35" customHeight="1">
      <c r="A215" s="55"/>
      <c r="B215" s="27"/>
      <c r="C215" s="27"/>
      <c r="D215" s="28"/>
      <c r="E215" s="28"/>
    </row>
    <row r="216" spans="1:10" s="16" customFormat="1" ht="182.85" customHeight="1">
      <c r="A216" s="193" t="s">
        <v>51</v>
      </c>
      <c r="B216" s="193"/>
      <c r="C216" s="193"/>
      <c r="D216" s="193"/>
      <c r="E216" s="193"/>
    </row>
    <row r="217" spans="1:10" s="16" customFormat="1" ht="7.35" customHeight="1">
      <c r="A217" s="29"/>
      <c r="B217" s="29"/>
      <c r="C217" s="29"/>
      <c r="D217" s="30"/>
      <c r="E217" s="30"/>
    </row>
    <row r="218" spans="1:10" s="16" customFormat="1" ht="15" customHeight="1">
      <c r="A218" s="188">
        <v>1</v>
      </c>
      <c r="B218" s="189"/>
      <c r="C218" s="31">
        <v>2</v>
      </c>
      <c r="D218" s="32">
        <v>3</v>
      </c>
      <c r="E218" s="32">
        <v>4</v>
      </c>
    </row>
    <row r="219" spans="1:10" s="16" customFormat="1" ht="30.95" customHeight="1">
      <c r="A219" s="33" t="s">
        <v>41</v>
      </c>
      <c r="B219" s="33" t="s">
        <v>42</v>
      </c>
      <c r="C219" s="33" t="s">
        <v>43</v>
      </c>
      <c r="D219" s="34" t="s">
        <v>44</v>
      </c>
      <c r="E219" s="34" t="s">
        <v>50</v>
      </c>
    </row>
    <row r="220" spans="1:10" s="16" customFormat="1" ht="15" customHeight="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c r="A260" s="61"/>
      <c r="B260" s="61"/>
      <c r="C260" s="61"/>
      <c r="D260" s="62"/>
      <c r="E260" s="62"/>
    </row>
    <row r="261" spans="1:10" ht="15" customHeight="1">
      <c r="A261" s="103" t="s">
        <v>37</v>
      </c>
      <c r="B261" s="23"/>
      <c r="C261" s="23"/>
      <c r="D261" s="24"/>
      <c r="E261" s="24"/>
    </row>
    <row r="262" spans="1:10" ht="7.35" customHeight="1">
      <c r="A262" s="25"/>
      <c r="B262" s="23"/>
      <c r="C262" s="23"/>
      <c r="D262" s="24"/>
      <c r="E262" s="24"/>
    </row>
    <row r="263" spans="1:10" ht="15" customHeight="1">
      <c r="A263" s="147" t="s">
        <v>13</v>
      </c>
      <c r="B263" s="147"/>
      <c r="C263" s="151">
        <f t="shared" ref="C263:C266" si="2">C3</f>
        <v>0</v>
      </c>
      <c r="D263" s="151"/>
      <c r="E263" s="151"/>
    </row>
    <row r="264" spans="1:10" s="20" customFormat="1" ht="15" customHeight="1">
      <c r="A264" s="169" t="s">
        <v>38</v>
      </c>
      <c r="B264" s="169"/>
      <c r="C264" s="186">
        <f t="shared" si="2"/>
        <v>0</v>
      </c>
      <c r="D264" s="186"/>
      <c r="E264" s="186"/>
      <c r="F264" s="21"/>
      <c r="G264" s="21"/>
      <c r="H264" s="21"/>
      <c r="I264" s="21"/>
      <c r="J264" s="21"/>
    </row>
    <row r="265" spans="1:10" ht="15" customHeight="1">
      <c r="A265" s="169" t="s">
        <v>39</v>
      </c>
      <c r="B265" s="169"/>
      <c r="C265" s="186">
        <f t="shared" si="2"/>
        <v>0</v>
      </c>
      <c r="D265" s="186"/>
      <c r="E265" s="186"/>
    </row>
    <row r="266" spans="1:10" ht="15" customHeight="1">
      <c r="A266" s="147" t="s">
        <v>14</v>
      </c>
      <c r="B266" s="147"/>
      <c r="C266" s="152">
        <f t="shared" si="2"/>
        <v>0</v>
      </c>
      <c r="D266" s="152"/>
      <c r="E266" s="152"/>
    </row>
    <row r="267" spans="1:10" ht="7.35" customHeight="1">
      <c r="A267" s="27"/>
      <c r="B267" s="27"/>
      <c r="C267" s="27"/>
      <c r="D267" s="28"/>
      <c r="E267" s="28"/>
    </row>
    <row r="268" spans="1:10" s="16" customFormat="1" ht="182.85" customHeight="1">
      <c r="A268" s="194" t="s">
        <v>52</v>
      </c>
      <c r="B268" s="194"/>
      <c r="C268" s="194"/>
      <c r="D268" s="194"/>
      <c r="E268" s="194"/>
    </row>
    <row r="269" spans="1:10" s="16" customFormat="1" ht="7.35" customHeight="1">
      <c r="A269" s="195"/>
      <c r="B269" s="195"/>
      <c r="C269" s="195"/>
      <c r="D269" s="195"/>
      <c r="E269" s="195"/>
    </row>
    <row r="270" spans="1:10" s="16" customFormat="1" ht="15" customHeight="1">
      <c r="A270" s="188">
        <v>1</v>
      </c>
      <c r="B270" s="189"/>
      <c r="C270" s="31">
        <v>2</v>
      </c>
      <c r="D270" s="32">
        <v>3</v>
      </c>
      <c r="E270" s="32">
        <v>4</v>
      </c>
    </row>
    <row r="271" spans="1:10" s="16" customFormat="1" ht="30.95" customHeight="1">
      <c r="A271" s="33" t="s">
        <v>41</v>
      </c>
      <c r="B271" s="33" t="s">
        <v>42</v>
      </c>
      <c r="C271" s="33" t="s">
        <v>43</v>
      </c>
      <c r="D271" s="34" t="s">
        <v>44</v>
      </c>
      <c r="E271" s="34" t="s">
        <v>50</v>
      </c>
    </row>
    <row r="272" spans="1:10" s="16" customFormat="1" ht="15" customHeight="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c r="A312" s="61"/>
      <c r="B312" s="61"/>
      <c r="C312" s="61"/>
      <c r="D312" s="62"/>
      <c r="E312" s="62"/>
    </row>
    <row r="313" spans="1:10" ht="15" customHeight="1">
      <c r="A313" s="103" t="s">
        <v>37</v>
      </c>
      <c r="B313" s="23"/>
      <c r="C313" s="23"/>
      <c r="D313" s="24"/>
      <c r="E313" s="24"/>
    </row>
    <row r="314" spans="1:10" ht="7.35" customHeight="1">
      <c r="A314" s="25"/>
      <c r="B314" s="23"/>
      <c r="C314" s="23"/>
      <c r="D314" s="24"/>
      <c r="E314" s="24"/>
    </row>
    <row r="315" spans="1:10" ht="15" customHeight="1">
      <c r="A315" s="147" t="s">
        <v>13</v>
      </c>
      <c r="B315" s="147"/>
      <c r="C315" s="151">
        <f t="shared" ref="C315:C318" si="3">C3</f>
        <v>0</v>
      </c>
      <c r="D315" s="151"/>
      <c r="E315" s="151"/>
    </row>
    <row r="316" spans="1:10" s="20" customFormat="1" ht="15" customHeight="1">
      <c r="A316" s="169" t="s">
        <v>38</v>
      </c>
      <c r="B316" s="169"/>
      <c r="C316" s="186">
        <f t="shared" si="3"/>
        <v>0</v>
      </c>
      <c r="D316" s="186"/>
      <c r="E316" s="186"/>
      <c r="F316" s="21"/>
      <c r="G316" s="21"/>
      <c r="H316" s="21"/>
      <c r="I316" s="21"/>
      <c r="J316" s="21"/>
    </row>
    <row r="317" spans="1:10" ht="15" customHeight="1">
      <c r="A317" s="169" t="s">
        <v>39</v>
      </c>
      <c r="B317" s="169"/>
      <c r="C317" s="186">
        <f t="shared" si="3"/>
        <v>0</v>
      </c>
      <c r="D317" s="186"/>
      <c r="E317" s="186"/>
    </row>
    <row r="318" spans="1:10" ht="15" customHeight="1">
      <c r="A318" s="147" t="s">
        <v>14</v>
      </c>
      <c r="B318" s="147"/>
      <c r="C318" s="152">
        <f t="shared" si="3"/>
        <v>0</v>
      </c>
      <c r="D318" s="152"/>
      <c r="E318" s="152"/>
    </row>
    <row r="319" spans="1:10" ht="7.35" customHeight="1">
      <c r="A319" s="27"/>
      <c r="B319" s="27"/>
      <c r="C319" s="27"/>
      <c r="D319" s="28"/>
      <c r="E319" s="28"/>
    </row>
    <row r="320" spans="1:10" s="16" customFormat="1" ht="182.85" customHeight="1">
      <c r="A320" s="187" t="s">
        <v>48</v>
      </c>
      <c r="B320" s="187"/>
      <c r="C320" s="187"/>
      <c r="D320" s="187"/>
      <c r="E320" s="187"/>
    </row>
    <row r="321" spans="1:5" s="16" customFormat="1" ht="7.35" customHeight="1">
      <c r="A321" s="54"/>
      <c r="B321" s="29"/>
      <c r="C321" s="29"/>
      <c r="D321" s="30"/>
      <c r="E321" s="30"/>
    </row>
    <row r="322" spans="1:5" s="16" customFormat="1" ht="15" customHeight="1">
      <c r="A322" s="188">
        <v>1</v>
      </c>
      <c r="B322" s="189"/>
      <c r="C322" s="56">
        <v>2</v>
      </c>
      <c r="D322" s="32">
        <v>3</v>
      </c>
      <c r="E322" s="32">
        <v>4</v>
      </c>
    </row>
    <row r="323" spans="1:5" s="16" customFormat="1" ht="30.95" customHeight="1">
      <c r="A323" s="64" t="s">
        <v>41</v>
      </c>
      <c r="B323" s="64" t="s">
        <v>42</v>
      </c>
      <c r="C323" s="64" t="s">
        <v>43</v>
      </c>
      <c r="D323" s="34" t="s">
        <v>44</v>
      </c>
      <c r="E323" s="34" t="s">
        <v>50</v>
      </c>
    </row>
    <row r="324" spans="1:5" s="16" customFormat="1" ht="15" customHeight="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c r="A364" s="61"/>
      <c r="B364" s="61"/>
      <c r="C364" s="61"/>
      <c r="D364" s="62"/>
      <c r="E364" s="62"/>
    </row>
    <row r="365" spans="1:10" ht="15" customHeight="1">
      <c r="A365" s="103" t="s">
        <v>37</v>
      </c>
      <c r="B365" s="23"/>
      <c r="C365" s="23"/>
      <c r="D365" s="24"/>
      <c r="E365" s="24"/>
    </row>
    <row r="366" spans="1:10" ht="7.35" customHeight="1">
      <c r="A366" s="25"/>
      <c r="B366" s="23"/>
      <c r="C366" s="23"/>
      <c r="D366" s="24"/>
      <c r="E366" s="24"/>
    </row>
    <row r="367" spans="1:10" ht="15" customHeight="1">
      <c r="A367" s="147" t="s">
        <v>13</v>
      </c>
      <c r="B367" s="147"/>
      <c r="C367" s="151">
        <f t="shared" ref="C367:C370" si="4">C3</f>
        <v>0</v>
      </c>
      <c r="D367" s="151"/>
      <c r="E367" s="151"/>
    </row>
    <row r="368" spans="1:10" s="20" customFormat="1" ht="15" customHeight="1">
      <c r="A368" s="169" t="s">
        <v>38</v>
      </c>
      <c r="B368" s="169"/>
      <c r="C368" s="186">
        <f t="shared" si="4"/>
        <v>0</v>
      </c>
      <c r="D368" s="186"/>
      <c r="E368" s="186"/>
      <c r="F368" s="21"/>
      <c r="G368" s="21"/>
      <c r="H368" s="21"/>
      <c r="I368" s="21"/>
      <c r="J368" s="21"/>
    </row>
    <row r="369" spans="1:5" ht="15" customHeight="1">
      <c r="A369" s="169" t="s">
        <v>39</v>
      </c>
      <c r="B369" s="169"/>
      <c r="C369" s="186">
        <f t="shared" si="4"/>
        <v>0</v>
      </c>
      <c r="D369" s="186"/>
      <c r="E369" s="186"/>
    </row>
    <row r="370" spans="1:5" ht="15" customHeight="1">
      <c r="A370" s="147" t="s">
        <v>14</v>
      </c>
      <c r="B370" s="147"/>
      <c r="C370" s="152">
        <f t="shared" si="4"/>
        <v>0</v>
      </c>
      <c r="D370" s="152"/>
      <c r="E370" s="152"/>
    </row>
    <row r="371" spans="1:5" ht="7.35" customHeight="1">
      <c r="A371" s="27"/>
      <c r="B371" s="27"/>
      <c r="C371" s="27"/>
      <c r="D371" s="28"/>
      <c r="E371" s="28"/>
    </row>
    <row r="372" spans="1:5" s="16" customFormat="1" ht="182.85" customHeight="1">
      <c r="A372" s="193" t="s">
        <v>51</v>
      </c>
      <c r="B372" s="193"/>
      <c r="C372" s="193"/>
      <c r="D372" s="193"/>
      <c r="E372" s="193"/>
    </row>
    <row r="373" spans="1:5" s="16" customFormat="1" ht="7.35" customHeight="1">
      <c r="A373" s="29"/>
      <c r="B373" s="29"/>
      <c r="C373" s="29"/>
      <c r="D373" s="30"/>
      <c r="E373" s="30"/>
    </row>
    <row r="374" spans="1:5" s="16" customFormat="1" ht="15" customHeight="1">
      <c r="A374" s="196">
        <v>1</v>
      </c>
      <c r="B374" s="197"/>
      <c r="C374" s="56">
        <v>2</v>
      </c>
      <c r="D374" s="31">
        <v>3</v>
      </c>
      <c r="E374" s="31">
        <v>4</v>
      </c>
    </row>
    <row r="375" spans="1:5" s="16" customFormat="1" ht="30.95" customHeight="1">
      <c r="A375" s="64" t="s">
        <v>41</v>
      </c>
      <c r="B375" s="64" t="s">
        <v>42</v>
      </c>
      <c r="C375" s="64" t="s">
        <v>43</v>
      </c>
      <c r="D375" s="34" t="s">
        <v>44</v>
      </c>
      <c r="E375" s="34" t="s">
        <v>50</v>
      </c>
    </row>
    <row r="376" spans="1:5" s="16" customFormat="1" ht="15" customHeight="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85"/>
      <c r="B414" s="185"/>
      <c r="C414" s="105"/>
      <c r="D414" s="104" t="s">
        <v>47</v>
      </c>
      <c r="E414" s="142">
        <f>SUM((E12:E52,E64:E106,E120:E161,E173:E214,E226:E267,E279:E320,E332:E373,E385:E413))</f>
        <v>0</v>
      </c>
    </row>
    <row r="415" spans="1:5" ht="16.5" thickTop="1"/>
  </sheetData>
  <sheetProtection algorithmName="SHA-512" hashValue="lwi44fzSRmc5WODKWn2hN6UpmWVeqruJ4phhsukUYjqF3xPh3q+mjNEnC9JVa9k9RLOJ+z9uyo0kMdizqwWNeQ==" saltValue="KSGOV9ulGn/3BJ2904I95g=="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C57:E57"/>
    <mergeCell ref="A58:B58"/>
    <mergeCell ref="C58:E58"/>
    <mergeCell ref="A114:B114"/>
    <mergeCell ref="A60:E60"/>
    <mergeCell ref="A62:B62"/>
    <mergeCell ref="A107:B107"/>
    <mergeCell ref="C107:E107"/>
    <mergeCell ref="A108:B108"/>
    <mergeCell ref="C108:E108"/>
    <mergeCell ref="A109:B109"/>
    <mergeCell ref="C109:E109"/>
    <mergeCell ref="A110:B110"/>
    <mergeCell ref="C110:E110"/>
    <mergeCell ref="A112:E112"/>
    <mergeCell ref="A414:B414"/>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64620-39B6-48C1-8024-47D8A40B72C1}">
  <sheetPr>
    <tabColor rgb="FF0000FF"/>
  </sheetPr>
  <dimension ref="A1:J415"/>
  <sheetViews>
    <sheetView view="pageLayout" topLeftCell="A4" zoomScale="160" zoomScaleNormal="200" zoomScalePageLayoutView="16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thickTop="1" thickBot="1">
      <c r="A1" s="140" t="s">
        <v>56</v>
      </c>
      <c r="B1" s="23"/>
      <c r="C1" s="23"/>
      <c r="D1" s="139" t="s">
        <v>55</v>
      </c>
      <c r="E1" s="137">
        <f>$E$414</f>
        <v>0</v>
      </c>
      <c r="F1" s="3"/>
      <c r="G1" s="3"/>
    </row>
    <row r="2" spans="1:10" ht="7.35" customHeight="1" thickTop="1">
      <c r="A2" s="25"/>
      <c r="B2" s="23"/>
      <c r="C2" s="23"/>
      <c r="D2" s="24"/>
      <c r="E2" s="24"/>
      <c r="F2" s="3"/>
      <c r="G2" s="3"/>
    </row>
    <row r="3" spans="1:10" ht="15" customHeight="1">
      <c r="A3" s="147" t="s">
        <v>13</v>
      </c>
      <c r="B3" s="147"/>
      <c r="C3" s="151">
        <f>'Schools Informational Listing'!$D$3</f>
        <v>0</v>
      </c>
      <c r="D3" s="151"/>
      <c r="E3" s="151"/>
    </row>
    <row r="4" spans="1:10" ht="15" customHeight="1">
      <c r="A4" s="169" t="s">
        <v>38</v>
      </c>
      <c r="B4" s="169"/>
      <c r="C4" s="186">
        <f>'Schools Informational Listing'!$A$38</f>
        <v>0</v>
      </c>
      <c r="D4" s="186"/>
      <c r="E4" s="186"/>
    </row>
    <row r="5" spans="1:10" s="4" customFormat="1" ht="15" customHeight="1">
      <c r="A5" s="169" t="s">
        <v>39</v>
      </c>
      <c r="B5" s="169"/>
      <c r="C5" s="186">
        <f>'Schools Informational Listing'!$B$38</f>
        <v>0</v>
      </c>
      <c r="D5" s="186"/>
      <c r="E5" s="186"/>
      <c r="F5" s="1"/>
      <c r="G5" s="1"/>
      <c r="H5" s="1"/>
      <c r="I5" s="9"/>
      <c r="J5" s="1"/>
    </row>
    <row r="6" spans="1:10" ht="15" customHeight="1">
      <c r="A6" s="147" t="s">
        <v>14</v>
      </c>
      <c r="B6" s="147"/>
      <c r="C6" s="152">
        <f>'Schools Informational Listing'!$D$4</f>
        <v>0</v>
      </c>
      <c r="D6" s="152"/>
      <c r="E6" s="152"/>
    </row>
    <row r="7" spans="1:10" s="2" customFormat="1" ht="7.35" customHeight="1">
      <c r="A7" s="27"/>
      <c r="B7" s="27"/>
      <c r="C7" s="27"/>
      <c r="D7" s="28"/>
      <c r="E7" s="28"/>
      <c r="F7" s="5"/>
      <c r="G7" s="5"/>
      <c r="H7" s="6"/>
      <c r="I7" s="6"/>
      <c r="J7" s="6"/>
    </row>
    <row r="8" spans="1:10" s="20" customFormat="1" ht="182.85" customHeight="1">
      <c r="A8" s="187" t="s">
        <v>48</v>
      </c>
      <c r="B8" s="187"/>
      <c r="C8" s="187"/>
      <c r="D8" s="187"/>
      <c r="E8" s="187"/>
      <c r="F8" s="19"/>
      <c r="G8" s="19"/>
      <c r="H8" s="19"/>
      <c r="I8" s="19"/>
      <c r="J8" s="19"/>
    </row>
    <row r="9" spans="1:10" s="1" customFormat="1" ht="7.35" customHeight="1">
      <c r="A9" s="29"/>
      <c r="B9" s="29"/>
      <c r="C9" s="29"/>
      <c r="D9" s="30"/>
      <c r="E9" s="30"/>
    </row>
    <row r="10" spans="1:10" s="1" customFormat="1" ht="15" customHeight="1">
      <c r="A10" s="188">
        <v>1</v>
      </c>
      <c r="B10" s="189"/>
      <c r="C10" s="31">
        <v>2</v>
      </c>
      <c r="D10" s="32">
        <v>3</v>
      </c>
      <c r="E10" s="32">
        <v>4</v>
      </c>
    </row>
    <row r="11" spans="1:10" s="1" customFormat="1" ht="30.95" customHeight="1" thickBot="1">
      <c r="A11" s="33" t="s">
        <v>41</v>
      </c>
      <c r="B11" s="33" t="s">
        <v>42</v>
      </c>
      <c r="C11" s="33" t="s">
        <v>43</v>
      </c>
      <c r="D11" s="34" t="s">
        <v>44</v>
      </c>
      <c r="E11" s="34" t="s">
        <v>45</v>
      </c>
    </row>
    <row r="12" spans="1:10" s="16" customFormat="1" ht="15" customHeight="1" thickTop="1">
      <c r="A12" s="107"/>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c r="A52" s="40"/>
      <c r="B52" s="40"/>
      <c r="C52" s="40"/>
      <c r="D52" s="41"/>
      <c r="E52" s="41"/>
    </row>
    <row r="53" spans="1:10" ht="18" customHeight="1">
      <c r="A53" s="103" t="s">
        <v>37</v>
      </c>
      <c r="B53" s="23"/>
      <c r="C53" s="23"/>
      <c r="D53" s="24"/>
      <c r="E53" s="24"/>
    </row>
    <row r="54" spans="1:10" ht="7.35" customHeight="1">
      <c r="A54" s="25"/>
      <c r="B54" s="23"/>
      <c r="C54" s="23"/>
      <c r="D54" s="24"/>
      <c r="E54" s="24"/>
    </row>
    <row r="55" spans="1:10" ht="15" customHeight="1">
      <c r="A55" s="147" t="s">
        <v>13</v>
      </c>
      <c r="B55" s="147"/>
      <c r="C55" s="151">
        <f>'Schools Informational Listing'!$D$3</f>
        <v>0</v>
      </c>
      <c r="D55" s="151"/>
      <c r="E55" s="151"/>
    </row>
    <row r="56" spans="1:10" ht="15" customHeight="1">
      <c r="A56" s="169" t="s">
        <v>38</v>
      </c>
      <c r="B56" s="169"/>
      <c r="C56" s="186">
        <f>'Schools Informational Listing'!$A$9</f>
        <v>0</v>
      </c>
      <c r="D56" s="186"/>
      <c r="E56" s="186"/>
    </row>
    <row r="57" spans="1:10" ht="15" customHeight="1">
      <c r="A57" s="169" t="s">
        <v>39</v>
      </c>
      <c r="B57" s="169"/>
      <c r="C57" s="186">
        <f>'Schools Informational Listing'!$B$9</f>
        <v>0</v>
      </c>
      <c r="D57" s="186"/>
      <c r="E57" s="186"/>
    </row>
    <row r="58" spans="1:10" s="20" customFormat="1" ht="15" customHeight="1">
      <c r="A58" s="147" t="s">
        <v>14</v>
      </c>
      <c r="B58" s="147"/>
      <c r="C58" s="152">
        <f>'Schools Informational Listing'!$D$4</f>
        <v>0</v>
      </c>
      <c r="D58" s="152"/>
      <c r="E58" s="152"/>
      <c r="F58" s="21"/>
      <c r="G58" s="21"/>
      <c r="H58" s="21"/>
      <c r="I58" s="21"/>
      <c r="J58" s="21"/>
    </row>
    <row r="59" spans="1:10" ht="7.35" customHeight="1">
      <c r="A59" s="27"/>
      <c r="B59" s="27"/>
      <c r="C59" s="27"/>
      <c r="D59" s="28"/>
      <c r="E59" s="28"/>
    </row>
    <row r="60" spans="1:10" ht="182.85" customHeight="1">
      <c r="A60" s="187" t="s">
        <v>48</v>
      </c>
      <c r="B60" s="187"/>
      <c r="C60" s="187"/>
      <c r="D60" s="187"/>
      <c r="E60" s="187"/>
    </row>
    <row r="61" spans="1:10" ht="7.35" customHeight="1">
      <c r="A61" s="29"/>
      <c r="B61" s="29"/>
      <c r="C61" s="29"/>
      <c r="D61" s="30"/>
      <c r="E61" s="30"/>
    </row>
    <row r="62" spans="1:10" s="16" customFormat="1" ht="15" customHeight="1">
      <c r="A62" s="188">
        <v>1</v>
      </c>
      <c r="B62" s="189"/>
      <c r="C62" s="31">
        <v>2</v>
      </c>
      <c r="D62" s="32">
        <v>3</v>
      </c>
      <c r="E62" s="32">
        <v>4</v>
      </c>
    </row>
    <row r="63" spans="1:10" s="16" customFormat="1" ht="30.95" customHeight="1">
      <c r="A63" s="33" t="s">
        <v>41</v>
      </c>
      <c r="B63" s="33" t="s">
        <v>42</v>
      </c>
      <c r="C63" s="33" t="s">
        <v>43</v>
      </c>
      <c r="D63" s="34" t="s">
        <v>44</v>
      </c>
      <c r="E63" s="34" t="s">
        <v>45</v>
      </c>
    </row>
    <row r="64" spans="1:10" s="16" customFormat="1" ht="15" customHeight="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c r="A104" s="40"/>
      <c r="B104" s="40"/>
      <c r="C104" s="40"/>
      <c r="D104" s="41"/>
      <c r="E104" s="41"/>
    </row>
    <row r="105" spans="1:10" ht="15" customHeight="1">
      <c r="A105" s="103" t="s">
        <v>37</v>
      </c>
      <c r="B105" s="23"/>
      <c r="C105" s="23"/>
      <c r="D105" s="24"/>
      <c r="E105" s="24"/>
    </row>
    <row r="106" spans="1:10" ht="7.35" customHeight="1">
      <c r="A106" s="25"/>
      <c r="B106" s="23"/>
      <c r="C106" s="23"/>
      <c r="D106" s="24"/>
      <c r="E106" s="24"/>
    </row>
    <row r="107" spans="1:10" ht="15" customHeight="1">
      <c r="A107" s="147" t="s">
        <v>13</v>
      </c>
      <c r="B107" s="147"/>
      <c r="C107" s="151">
        <f>'Schools Informational Listing'!$D$3</f>
        <v>0</v>
      </c>
      <c r="D107" s="151"/>
      <c r="E107" s="151"/>
    </row>
    <row r="108" spans="1:10" ht="15" customHeight="1">
      <c r="A108" s="169" t="s">
        <v>38</v>
      </c>
      <c r="B108" s="169"/>
      <c r="C108" s="186">
        <f>'Schools Informational Listing'!$A$9</f>
        <v>0</v>
      </c>
      <c r="D108" s="186"/>
      <c r="E108" s="186"/>
    </row>
    <row r="109" spans="1:10" ht="15" customHeight="1">
      <c r="A109" s="169" t="s">
        <v>39</v>
      </c>
      <c r="B109" s="169"/>
      <c r="C109" s="186">
        <f>'Schools Informational Listing'!$B$9</f>
        <v>0</v>
      </c>
      <c r="D109" s="186"/>
      <c r="E109" s="186"/>
    </row>
    <row r="110" spans="1:10" s="20" customFormat="1" ht="15" customHeight="1">
      <c r="A110" s="147" t="s">
        <v>14</v>
      </c>
      <c r="B110" s="147"/>
      <c r="C110" s="152">
        <f>'Schools Informational Listing'!$D$4</f>
        <v>0</v>
      </c>
      <c r="D110" s="152"/>
      <c r="E110" s="152"/>
      <c r="F110" s="21"/>
      <c r="G110" s="21"/>
      <c r="H110" s="21"/>
      <c r="I110" s="21"/>
      <c r="J110" s="21"/>
    </row>
    <row r="111" spans="1:10" ht="7.35" customHeight="1">
      <c r="A111" s="27"/>
      <c r="B111" s="27"/>
      <c r="C111" s="27"/>
      <c r="D111" s="28"/>
      <c r="E111" s="28"/>
    </row>
    <row r="112" spans="1:10" s="16" customFormat="1" ht="182.85" customHeight="1">
      <c r="A112" s="187" t="s">
        <v>49</v>
      </c>
      <c r="B112" s="187"/>
      <c r="C112" s="187"/>
      <c r="D112" s="187"/>
      <c r="E112" s="187"/>
    </row>
    <row r="113" spans="1:5" s="16" customFormat="1" ht="7.35" customHeight="1">
      <c r="A113" s="29"/>
      <c r="B113" s="29"/>
      <c r="C113" s="29"/>
      <c r="D113" s="30"/>
      <c r="E113" s="30"/>
    </row>
    <row r="114" spans="1:5" s="16" customFormat="1" ht="15" customHeight="1">
      <c r="A114" s="188">
        <v>1</v>
      </c>
      <c r="B114" s="189"/>
      <c r="C114" s="31">
        <v>2</v>
      </c>
      <c r="D114" s="32">
        <v>3</v>
      </c>
      <c r="E114" s="32">
        <v>4</v>
      </c>
    </row>
    <row r="115" spans="1:5" s="16" customFormat="1" ht="30.95" customHeight="1">
      <c r="A115" s="33" t="s">
        <v>41</v>
      </c>
      <c r="B115" s="33" t="s">
        <v>42</v>
      </c>
      <c r="C115" s="33" t="s">
        <v>43</v>
      </c>
      <c r="D115" s="34" t="s">
        <v>44</v>
      </c>
      <c r="E115" s="34" t="s">
        <v>50</v>
      </c>
    </row>
    <row r="116" spans="1:5" s="16" customFormat="1" ht="15" customHeight="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c r="A156" s="61"/>
      <c r="B156" s="61"/>
      <c r="C156" s="61"/>
      <c r="D156" s="62"/>
      <c r="E156" s="62"/>
    </row>
    <row r="157" spans="1:10" ht="15" customHeight="1">
      <c r="A157" s="103" t="s">
        <v>37</v>
      </c>
      <c r="B157" s="23"/>
      <c r="C157" s="23"/>
      <c r="D157" s="24"/>
      <c r="E157" s="24"/>
    </row>
    <row r="158" spans="1:10" ht="7.35" customHeight="1">
      <c r="A158" s="25"/>
      <c r="B158" s="23"/>
      <c r="C158" s="23"/>
      <c r="D158" s="24"/>
      <c r="E158" s="24"/>
    </row>
    <row r="159" spans="1:10" ht="15" customHeight="1">
      <c r="A159" s="191" t="s">
        <v>13</v>
      </c>
      <c r="B159" s="191"/>
      <c r="C159" s="151">
        <f t="shared" ref="C159:C162" si="0">C3</f>
        <v>0</v>
      </c>
      <c r="D159" s="151"/>
      <c r="E159" s="151"/>
    </row>
    <row r="160" spans="1:10" s="20" customFormat="1" ht="15" customHeight="1">
      <c r="A160" s="192" t="s">
        <v>38</v>
      </c>
      <c r="B160" s="192"/>
      <c r="C160" s="186">
        <f t="shared" si="0"/>
        <v>0</v>
      </c>
      <c r="D160" s="186"/>
      <c r="E160" s="186"/>
      <c r="F160" s="21"/>
      <c r="G160" s="21"/>
      <c r="H160" s="21"/>
      <c r="I160" s="21"/>
      <c r="J160" s="21"/>
    </row>
    <row r="161" spans="1:5" ht="15" customHeight="1">
      <c r="A161" s="192" t="s">
        <v>39</v>
      </c>
      <c r="B161" s="192"/>
      <c r="C161" s="186">
        <f t="shared" si="0"/>
        <v>0</v>
      </c>
      <c r="D161" s="186"/>
      <c r="E161" s="186"/>
    </row>
    <row r="162" spans="1:5" ht="15" customHeight="1">
      <c r="A162" s="191" t="s">
        <v>14</v>
      </c>
      <c r="B162" s="191"/>
      <c r="C162" s="152">
        <f t="shared" si="0"/>
        <v>0</v>
      </c>
      <c r="D162" s="152"/>
      <c r="E162" s="152"/>
    </row>
    <row r="163" spans="1:5" ht="7.35" customHeight="1">
      <c r="A163" s="27"/>
      <c r="B163" s="27"/>
      <c r="C163" s="27"/>
      <c r="D163" s="28"/>
      <c r="E163" s="28"/>
    </row>
    <row r="164" spans="1:5" s="16" customFormat="1" ht="182.85" customHeight="1">
      <c r="A164" s="193" t="s">
        <v>51</v>
      </c>
      <c r="B164" s="193"/>
      <c r="C164" s="193"/>
      <c r="D164" s="193"/>
      <c r="E164" s="193"/>
    </row>
    <row r="165" spans="1:5" s="16" customFormat="1" ht="7.35" customHeight="1">
      <c r="A165" s="29"/>
      <c r="B165" s="29"/>
      <c r="C165" s="29"/>
      <c r="D165" s="30"/>
      <c r="E165" s="30"/>
    </row>
    <row r="166" spans="1:5" s="16" customFormat="1" ht="15" customHeight="1">
      <c r="A166" s="188">
        <v>1</v>
      </c>
      <c r="B166" s="189"/>
      <c r="C166" s="31">
        <v>2</v>
      </c>
      <c r="D166" s="32">
        <v>3</v>
      </c>
      <c r="E166" s="32">
        <v>4</v>
      </c>
    </row>
    <row r="167" spans="1:5" s="16" customFormat="1" ht="30.95" customHeight="1">
      <c r="A167" s="33" t="s">
        <v>41</v>
      </c>
      <c r="B167" s="33" t="s">
        <v>42</v>
      </c>
      <c r="C167" s="33" t="s">
        <v>43</v>
      </c>
      <c r="D167" s="34" t="s">
        <v>44</v>
      </c>
      <c r="E167" s="34" t="s">
        <v>50</v>
      </c>
    </row>
    <row r="168" spans="1:5" s="16" customFormat="1" ht="15" customHeight="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c r="A208" s="61"/>
      <c r="B208" s="61"/>
      <c r="C208" s="61"/>
      <c r="D208" s="62"/>
      <c r="E208" s="62"/>
    </row>
    <row r="209" spans="1:10" ht="15" customHeight="1">
      <c r="A209" s="103" t="s">
        <v>37</v>
      </c>
      <c r="B209" s="23"/>
      <c r="C209" s="23"/>
      <c r="D209" s="24"/>
      <c r="E209" s="24"/>
    </row>
    <row r="210" spans="1:10" ht="7.35" customHeight="1">
      <c r="A210" s="25"/>
      <c r="B210" s="23"/>
      <c r="C210" s="23"/>
      <c r="D210" s="24"/>
      <c r="E210" s="24"/>
    </row>
    <row r="211" spans="1:10" ht="15" customHeight="1">
      <c r="A211" s="147" t="s">
        <v>13</v>
      </c>
      <c r="B211" s="147"/>
      <c r="C211" s="151">
        <f t="shared" ref="C211:C214" si="1">C3</f>
        <v>0</v>
      </c>
      <c r="D211" s="151"/>
      <c r="E211" s="151"/>
    </row>
    <row r="212" spans="1:10" s="20" customFormat="1" ht="15" customHeight="1">
      <c r="A212" s="169" t="s">
        <v>38</v>
      </c>
      <c r="B212" s="169"/>
      <c r="C212" s="186">
        <f t="shared" si="1"/>
        <v>0</v>
      </c>
      <c r="D212" s="186"/>
      <c r="E212" s="186"/>
      <c r="F212" s="21"/>
      <c r="G212" s="21"/>
      <c r="H212" s="21"/>
      <c r="I212" s="21"/>
      <c r="J212" s="21"/>
    </row>
    <row r="213" spans="1:10" ht="15" customHeight="1">
      <c r="A213" s="169" t="s">
        <v>39</v>
      </c>
      <c r="B213" s="169"/>
      <c r="C213" s="186">
        <f t="shared" si="1"/>
        <v>0</v>
      </c>
      <c r="D213" s="186"/>
      <c r="E213" s="186"/>
    </row>
    <row r="214" spans="1:10" ht="15" customHeight="1">
      <c r="A214" s="147" t="s">
        <v>14</v>
      </c>
      <c r="B214" s="147"/>
      <c r="C214" s="152">
        <f t="shared" si="1"/>
        <v>0</v>
      </c>
      <c r="D214" s="152"/>
      <c r="E214" s="152"/>
    </row>
    <row r="215" spans="1:10" ht="7.35" customHeight="1">
      <c r="A215" s="55"/>
      <c r="B215" s="27"/>
      <c r="C215" s="27"/>
      <c r="D215" s="28"/>
      <c r="E215" s="28"/>
    </row>
    <row r="216" spans="1:10" s="16" customFormat="1" ht="182.85" customHeight="1">
      <c r="A216" s="193" t="s">
        <v>51</v>
      </c>
      <c r="B216" s="193"/>
      <c r="C216" s="193"/>
      <c r="D216" s="193"/>
      <c r="E216" s="193"/>
    </row>
    <row r="217" spans="1:10" s="16" customFormat="1" ht="7.35" customHeight="1">
      <c r="A217" s="29"/>
      <c r="B217" s="29"/>
      <c r="C217" s="29"/>
      <c r="D217" s="30"/>
      <c r="E217" s="30"/>
    </row>
    <row r="218" spans="1:10" s="16" customFormat="1" ht="15" customHeight="1">
      <c r="A218" s="188">
        <v>1</v>
      </c>
      <c r="B218" s="189"/>
      <c r="C218" s="31">
        <v>2</v>
      </c>
      <c r="D218" s="32">
        <v>3</v>
      </c>
      <c r="E218" s="32">
        <v>4</v>
      </c>
    </row>
    <row r="219" spans="1:10" s="16" customFormat="1" ht="30.95" customHeight="1">
      <c r="A219" s="33" t="s">
        <v>41</v>
      </c>
      <c r="B219" s="33" t="s">
        <v>42</v>
      </c>
      <c r="C219" s="33" t="s">
        <v>43</v>
      </c>
      <c r="D219" s="34" t="s">
        <v>44</v>
      </c>
      <c r="E219" s="34" t="s">
        <v>50</v>
      </c>
    </row>
    <row r="220" spans="1:10" s="16" customFormat="1" ht="15" customHeight="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c r="A260" s="61"/>
      <c r="B260" s="61"/>
      <c r="C260" s="61"/>
      <c r="D260" s="62"/>
      <c r="E260" s="62"/>
    </row>
    <row r="261" spans="1:10" ht="15" customHeight="1">
      <c r="A261" s="103" t="s">
        <v>37</v>
      </c>
      <c r="B261" s="23"/>
      <c r="C261" s="23"/>
      <c r="D261" s="24"/>
      <c r="E261" s="24"/>
    </row>
    <row r="262" spans="1:10" ht="7.35" customHeight="1">
      <c r="A262" s="25"/>
      <c r="B262" s="23"/>
      <c r="C262" s="23"/>
      <c r="D262" s="24"/>
      <c r="E262" s="24"/>
    </row>
    <row r="263" spans="1:10" ht="15" customHeight="1">
      <c r="A263" s="147" t="s">
        <v>13</v>
      </c>
      <c r="B263" s="147"/>
      <c r="C263" s="151">
        <f t="shared" ref="C263:C266" si="2">C3</f>
        <v>0</v>
      </c>
      <c r="D263" s="151"/>
      <c r="E263" s="151"/>
    </row>
    <row r="264" spans="1:10" s="20" customFormat="1" ht="15" customHeight="1">
      <c r="A264" s="169" t="s">
        <v>38</v>
      </c>
      <c r="B264" s="169"/>
      <c r="C264" s="186">
        <f t="shared" si="2"/>
        <v>0</v>
      </c>
      <c r="D264" s="186"/>
      <c r="E264" s="186"/>
      <c r="F264" s="21"/>
      <c r="G264" s="21"/>
      <c r="H264" s="21"/>
      <c r="I264" s="21"/>
      <c r="J264" s="21"/>
    </row>
    <row r="265" spans="1:10" ht="15" customHeight="1">
      <c r="A265" s="169" t="s">
        <v>39</v>
      </c>
      <c r="B265" s="169"/>
      <c r="C265" s="186">
        <f t="shared" si="2"/>
        <v>0</v>
      </c>
      <c r="D265" s="186"/>
      <c r="E265" s="186"/>
    </row>
    <row r="266" spans="1:10" ht="15" customHeight="1">
      <c r="A266" s="147" t="s">
        <v>14</v>
      </c>
      <c r="B266" s="147"/>
      <c r="C266" s="152">
        <f t="shared" si="2"/>
        <v>0</v>
      </c>
      <c r="D266" s="152"/>
      <c r="E266" s="152"/>
    </row>
    <row r="267" spans="1:10" ht="7.35" customHeight="1">
      <c r="A267" s="27"/>
      <c r="B267" s="27"/>
      <c r="C267" s="27"/>
      <c r="D267" s="28"/>
      <c r="E267" s="28"/>
    </row>
    <row r="268" spans="1:10" s="16" customFormat="1" ht="182.85" customHeight="1">
      <c r="A268" s="194" t="s">
        <v>52</v>
      </c>
      <c r="B268" s="194"/>
      <c r="C268" s="194"/>
      <c r="D268" s="194"/>
      <c r="E268" s="194"/>
    </row>
    <row r="269" spans="1:10" s="16" customFormat="1" ht="7.35" customHeight="1">
      <c r="A269" s="195"/>
      <c r="B269" s="195"/>
      <c r="C269" s="195"/>
      <c r="D269" s="195"/>
      <c r="E269" s="195"/>
    </row>
    <row r="270" spans="1:10" s="16" customFormat="1" ht="15" customHeight="1">
      <c r="A270" s="188">
        <v>1</v>
      </c>
      <c r="B270" s="189"/>
      <c r="C270" s="31">
        <v>2</v>
      </c>
      <c r="D270" s="32">
        <v>3</v>
      </c>
      <c r="E270" s="32">
        <v>4</v>
      </c>
    </row>
    <row r="271" spans="1:10" s="16" customFormat="1" ht="30.95" customHeight="1">
      <c r="A271" s="33" t="s">
        <v>41</v>
      </c>
      <c r="B271" s="33" t="s">
        <v>42</v>
      </c>
      <c r="C271" s="33" t="s">
        <v>43</v>
      </c>
      <c r="D271" s="34" t="s">
        <v>44</v>
      </c>
      <c r="E271" s="34" t="s">
        <v>50</v>
      </c>
    </row>
    <row r="272" spans="1:10" s="16" customFormat="1" ht="15" customHeight="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c r="A312" s="61"/>
      <c r="B312" s="61"/>
      <c r="C312" s="61"/>
      <c r="D312" s="62"/>
      <c r="E312" s="62"/>
    </row>
    <row r="313" spans="1:10" ht="15" customHeight="1">
      <c r="A313" s="103" t="s">
        <v>37</v>
      </c>
      <c r="B313" s="23"/>
      <c r="C313" s="23"/>
      <c r="D313" s="24"/>
      <c r="E313" s="24"/>
    </row>
    <row r="314" spans="1:10" ht="7.35" customHeight="1">
      <c r="A314" s="25"/>
      <c r="B314" s="23"/>
      <c r="C314" s="23"/>
      <c r="D314" s="24"/>
      <c r="E314" s="24"/>
    </row>
    <row r="315" spans="1:10" ht="15" customHeight="1">
      <c r="A315" s="147" t="s">
        <v>13</v>
      </c>
      <c r="B315" s="147"/>
      <c r="C315" s="151">
        <f t="shared" ref="C315:C318" si="3">C3</f>
        <v>0</v>
      </c>
      <c r="D315" s="151"/>
      <c r="E315" s="151"/>
    </row>
    <row r="316" spans="1:10" s="20" customFormat="1" ht="15" customHeight="1">
      <c r="A316" s="169" t="s">
        <v>38</v>
      </c>
      <c r="B316" s="169"/>
      <c r="C316" s="186">
        <f t="shared" si="3"/>
        <v>0</v>
      </c>
      <c r="D316" s="186"/>
      <c r="E316" s="186"/>
      <c r="F316" s="21"/>
      <c r="G316" s="21"/>
      <c r="H316" s="21"/>
      <c r="I316" s="21"/>
      <c r="J316" s="21"/>
    </row>
    <row r="317" spans="1:10" ht="15" customHeight="1">
      <c r="A317" s="169" t="s">
        <v>39</v>
      </c>
      <c r="B317" s="169"/>
      <c r="C317" s="186">
        <f t="shared" si="3"/>
        <v>0</v>
      </c>
      <c r="D317" s="186"/>
      <c r="E317" s="186"/>
    </row>
    <row r="318" spans="1:10" ht="15" customHeight="1">
      <c r="A318" s="147" t="s">
        <v>14</v>
      </c>
      <c r="B318" s="147"/>
      <c r="C318" s="152">
        <f t="shared" si="3"/>
        <v>0</v>
      </c>
      <c r="D318" s="152"/>
      <c r="E318" s="152"/>
    </row>
    <row r="319" spans="1:10" ht="7.35" customHeight="1">
      <c r="A319" s="27"/>
      <c r="B319" s="27"/>
      <c r="C319" s="27"/>
      <c r="D319" s="28"/>
      <c r="E319" s="28"/>
    </row>
    <row r="320" spans="1:10" s="16" customFormat="1" ht="182.85" customHeight="1">
      <c r="A320" s="187" t="s">
        <v>48</v>
      </c>
      <c r="B320" s="187"/>
      <c r="C320" s="187"/>
      <c r="D320" s="187"/>
      <c r="E320" s="187"/>
    </row>
    <row r="321" spans="1:5" s="16" customFormat="1" ht="7.35" customHeight="1">
      <c r="A321" s="54"/>
      <c r="B321" s="29"/>
      <c r="C321" s="29"/>
      <c r="D321" s="30"/>
      <c r="E321" s="30"/>
    </row>
    <row r="322" spans="1:5" s="16" customFormat="1" ht="15" customHeight="1">
      <c r="A322" s="188">
        <v>1</v>
      </c>
      <c r="B322" s="189"/>
      <c r="C322" s="56">
        <v>2</v>
      </c>
      <c r="D322" s="32">
        <v>3</v>
      </c>
      <c r="E322" s="32">
        <v>4</v>
      </c>
    </row>
    <row r="323" spans="1:5" s="16" customFormat="1" ht="30.95" customHeight="1">
      <c r="A323" s="64" t="s">
        <v>41</v>
      </c>
      <c r="B323" s="64" t="s">
        <v>42</v>
      </c>
      <c r="C323" s="64" t="s">
        <v>43</v>
      </c>
      <c r="D323" s="34" t="s">
        <v>44</v>
      </c>
      <c r="E323" s="34" t="s">
        <v>50</v>
      </c>
    </row>
    <row r="324" spans="1:5" s="16" customFormat="1" ht="15" customHeight="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c r="A364" s="61"/>
      <c r="B364" s="61"/>
      <c r="C364" s="61"/>
      <c r="D364" s="62"/>
      <c r="E364" s="62"/>
    </row>
    <row r="365" spans="1:10" ht="15" customHeight="1">
      <c r="A365" s="103" t="s">
        <v>37</v>
      </c>
      <c r="B365" s="23"/>
      <c r="C365" s="23"/>
      <c r="D365" s="24"/>
      <c r="E365" s="24"/>
    </row>
    <row r="366" spans="1:10" ht="7.35" customHeight="1">
      <c r="A366" s="25"/>
      <c r="B366" s="23"/>
      <c r="C366" s="23"/>
      <c r="D366" s="24"/>
      <c r="E366" s="24"/>
    </row>
    <row r="367" spans="1:10" ht="15" customHeight="1">
      <c r="A367" s="147" t="s">
        <v>13</v>
      </c>
      <c r="B367" s="147"/>
      <c r="C367" s="151">
        <f t="shared" ref="C367:C370" si="4">C3</f>
        <v>0</v>
      </c>
      <c r="D367" s="151"/>
      <c r="E367" s="151"/>
    </row>
    <row r="368" spans="1:10" s="20" customFormat="1" ht="15" customHeight="1">
      <c r="A368" s="169" t="s">
        <v>38</v>
      </c>
      <c r="B368" s="169"/>
      <c r="C368" s="186">
        <f t="shared" si="4"/>
        <v>0</v>
      </c>
      <c r="D368" s="186"/>
      <c r="E368" s="186"/>
      <c r="F368" s="21"/>
      <c r="G368" s="21"/>
      <c r="H368" s="21"/>
      <c r="I368" s="21"/>
      <c r="J368" s="21"/>
    </row>
    <row r="369" spans="1:5" ht="15" customHeight="1">
      <c r="A369" s="169" t="s">
        <v>39</v>
      </c>
      <c r="B369" s="169"/>
      <c r="C369" s="186">
        <f t="shared" si="4"/>
        <v>0</v>
      </c>
      <c r="D369" s="186"/>
      <c r="E369" s="186"/>
    </row>
    <row r="370" spans="1:5" ht="15" customHeight="1">
      <c r="A370" s="147" t="s">
        <v>14</v>
      </c>
      <c r="B370" s="147"/>
      <c r="C370" s="152">
        <f t="shared" si="4"/>
        <v>0</v>
      </c>
      <c r="D370" s="152"/>
      <c r="E370" s="152"/>
    </row>
    <row r="371" spans="1:5" ht="7.35" customHeight="1">
      <c r="A371" s="27"/>
      <c r="B371" s="27"/>
      <c r="C371" s="27"/>
      <c r="D371" s="28"/>
      <c r="E371" s="28"/>
    </row>
    <row r="372" spans="1:5" s="16" customFormat="1" ht="182.85" customHeight="1">
      <c r="A372" s="193" t="s">
        <v>51</v>
      </c>
      <c r="B372" s="193"/>
      <c r="C372" s="193"/>
      <c r="D372" s="193"/>
      <c r="E372" s="193"/>
    </row>
    <row r="373" spans="1:5" s="16" customFormat="1" ht="7.35" customHeight="1">
      <c r="A373" s="29"/>
      <c r="B373" s="29"/>
      <c r="C373" s="29"/>
      <c r="D373" s="30"/>
      <c r="E373" s="30"/>
    </row>
    <row r="374" spans="1:5" s="16" customFormat="1" ht="15" customHeight="1">
      <c r="A374" s="196">
        <v>1</v>
      </c>
      <c r="B374" s="197"/>
      <c r="C374" s="56">
        <v>2</v>
      </c>
      <c r="D374" s="31">
        <v>3</v>
      </c>
      <c r="E374" s="31">
        <v>4</v>
      </c>
    </row>
    <row r="375" spans="1:5" s="16" customFormat="1" ht="30.95" customHeight="1">
      <c r="A375" s="64" t="s">
        <v>41</v>
      </c>
      <c r="B375" s="64" t="s">
        <v>42</v>
      </c>
      <c r="C375" s="64" t="s">
        <v>43</v>
      </c>
      <c r="D375" s="34" t="s">
        <v>44</v>
      </c>
      <c r="E375" s="34" t="s">
        <v>50</v>
      </c>
    </row>
    <row r="376" spans="1:5" s="16" customFormat="1" ht="15" customHeight="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85"/>
      <c r="B414" s="185"/>
      <c r="C414" s="105"/>
      <c r="D414" s="104" t="s">
        <v>47</v>
      </c>
      <c r="E414" s="142">
        <f>SUM((E12:E52,E64:E106,E120:E161,E173:E214,E226:E267,E279:E320,E332:E373,E385:E413))</f>
        <v>0</v>
      </c>
    </row>
    <row r="415" spans="1:5" ht="16.5" thickTop="1"/>
  </sheetData>
  <sheetProtection algorithmName="SHA-512" hashValue="/DMjbiku5g4tq8rfjjw7p5dahmvr7xuwAPAE+XcyzkWbjeId2ur5fqqAE8NLRFswD21HOC0T2+Wy/K+eIO5mGg==" saltValue="DdvQFyyzPLcbU9gMVab8ng=="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C57:E57"/>
    <mergeCell ref="A58:B58"/>
    <mergeCell ref="C58:E58"/>
    <mergeCell ref="A114:B114"/>
    <mergeCell ref="A60:E60"/>
    <mergeCell ref="A62:B62"/>
    <mergeCell ref="A107:B107"/>
    <mergeCell ref="C107:E107"/>
    <mergeCell ref="A108:B108"/>
    <mergeCell ref="C108:E108"/>
    <mergeCell ref="A109:B109"/>
    <mergeCell ref="C109:E109"/>
    <mergeCell ref="A110:B110"/>
    <mergeCell ref="C110:E110"/>
    <mergeCell ref="A112:E112"/>
    <mergeCell ref="A414:B414"/>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41F7C-B5FF-4CFA-BE91-ACA819EE009C}">
  <sheetPr>
    <tabColor rgb="FF0000FF"/>
  </sheetPr>
  <dimension ref="A1:J415"/>
  <sheetViews>
    <sheetView view="pageLayout" topLeftCell="A4" zoomScale="160" zoomScaleNormal="200" zoomScalePageLayoutView="16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thickTop="1" thickBot="1">
      <c r="A1" s="140" t="s">
        <v>56</v>
      </c>
      <c r="B1" s="23"/>
      <c r="C1" s="23"/>
      <c r="D1" s="139" t="s">
        <v>55</v>
      </c>
      <c r="E1" s="137">
        <f>$E$414</f>
        <v>0</v>
      </c>
      <c r="F1" s="3"/>
      <c r="G1" s="3"/>
    </row>
    <row r="2" spans="1:10" ht="7.35" customHeight="1" thickTop="1">
      <c r="A2" s="25"/>
      <c r="B2" s="23"/>
      <c r="C2" s="23"/>
      <c r="D2" s="24"/>
      <c r="E2" s="24"/>
      <c r="F2" s="3"/>
      <c r="G2" s="3"/>
    </row>
    <row r="3" spans="1:10" ht="15" customHeight="1">
      <c r="A3" s="147" t="s">
        <v>13</v>
      </c>
      <c r="B3" s="147"/>
      <c r="C3" s="151">
        <f>'Schools Informational Listing'!$D$3</f>
        <v>0</v>
      </c>
      <c r="D3" s="151"/>
      <c r="E3" s="151"/>
    </row>
    <row r="4" spans="1:10" ht="15" customHeight="1">
      <c r="A4" s="169" t="s">
        <v>38</v>
      </c>
      <c r="B4" s="169"/>
      <c r="C4" s="186">
        <f>'Schools Informational Listing'!$A$39</f>
        <v>0</v>
      </c>
      <c r="D4" s="186"/>
      <c r="E4" s="186"/>
    </row>
    <row r="5" spans="1:10" s="4" customFormat="1" ht="15" customHeight="1">
      <c r="A5" s="169" t="s">
        <v>39</v>
      </c>
      <c r="B5" s="169"/>
      <c r="C5" s="186">
        <f>'Schools Informational Listing'!$B$39</f>
        <v>0</v>
      </c>
      <c r="D5" s="186"/>
      <c r="E5" s="186"/>
      <c r="F5" s="1"/>
      <c r="G5" s="1"/>
      <c r="H5" s="1"/>
      <c r="I5" s="9"/>
      <c r="J5" s="1"/>
    </row>
    <row r="6" spans="1:10" ht="15" customHeight="1">
      <c r="A6" s="147" t="s">
        <v>14</v>
      </c>
      <c r="B6" s="147"/>
      <c r="C6" s="152">
        <f>'Schools Informational Listing'!$D$4</f>
        <v>0</v>
      </c>
      <c r="D6" s="152"/>
      <c r="E6" s="152"/>
    </row>
    <row r="7" spans="1:10" s="2" customFormat="1" ht="7.35" customHeight="1">
      <c r="A7" s="27"/>
      <c r="B7" s="27"/>
      <c r="C7" s="27"/>
      <c r="D7" s="28"/>
      <c r="E7" s="28"/>
      <c r="F7" s="5"/>
      <c r="G7" s="5"/>
      <c r="H7" s="6"/>
      <c r="I7" s="6"/>
      <c r="J7" s="6"/>
    </row>
    <row r="8" spans="1:10" s="20" customFormat="1" ht="182.85" customHeight="1">
      <c r="A8" s="187" t="s">
        <v>48</v>
      </c>
      <c r="B8" s="187"/>
      <c r="C8" s="187"/>
      <c r="D8" s="187"/>
      <c r="E8" s="187"/>
      <c r="F8" s="19"/>
      <c r="G8" s="19"/>
      <c r="H8" s="19"/>
      <c r="I8" s="19"/>
      <c r="J8" s="19"/>
    </row>
    <row r="9" spans="1:10" s="1" customFormat="1" ht="7.35" customHeight="1">
      <c r="A9" s="29"/>
      <c r="B9" s="29"/>
      <c r="C9" s="29"/>
      <c r="D9" s="30"/>
      <c r="E9" s="30"/>
    </row>
    <row r="10" spans="1:10" s="1" customFormat="1" ht="15" customHeight="1">
      <c r="A10" s="188">
        <v>1</v>
      </c>
      <c r="B10" s="189"/>
      <c r="C10" s="31">
        <v>2</v>
      </c>
      <c r="D10" s="32">
        <v>3</v>
      </c>
      <c r="E10" s="32">
        <v>4</v>
      </c>
    </row>
    <row r="11" spans="1:10" s="1" customFormat="1" ht="30.95" customHeight="1">
      <c r="A11" s="33" t="s">
        <v>41</v>
      </c>
      <c r="B11" s="33" t="s">
        <v>42</v>
      </c>
      <c r="C11" s="33" t="s">
        <v>43</v>
      </c>
      <c r="D11" s="34" t="s">
        <v>44</v>
      </c>
      <c r="E11" s="34" t="s">
        <v>45</v>
      </c>
    </row>
    <row r="12" spans="1:10" s="16" customFormat="1" ht="15" customHeight="1">
      <c r="A12" s="95"/>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c r="A52" s="40"/>
      <c r="B52" s="40"/>
      <c r="C52" s="40"/>
      <c r="D52" s="41"/>
      <c r="E52" s="41"/>
    </row>
    <row r="53" spans="1:10" ht="18" customHeight="1">
      <c r="A53" s="103" t="s">
        <v>37</v>
      </c>
      <c r="B53" s="23"/>
      <c r="C53" s="23"/>
      <c r="D53" s="24"/>
      <c r="E53" s="24"/>
    </row>
    <row r="54" spans="1:10" ht="7.35" customHeight="1">
      <c r="A54" s="25"/>
      <c r="B54" s="23"/>
      <c r="C54" s="23"/>
      <c r="D54" s="24"/>
      <c r="E54" s="24"/>
    </row>
    <row r="55" spans="1:10" ht="15" customHeight="1">
      <c r="A55" s="147" t="s">
        <v>13</v>
      </c>
      <c r="B55" s="147"/>
      <c r="C55" s="151">
        <f>'Schools Informational Listing'!$D$3</f>
        <v>0</v>
      </c>
      <c r="D55" s="151"/>
      <c r="E55" s="151"/>
    </row>
    <row r="56" spans="1:10" ht="15" customHeight="1">
      <c r="A56" s="169" t="s">
        <v>38</v>
      </c>
      <c r="B56" s="169"/>
      <c r="C56" s="186">
        <f>'Schools Informational Listing'!$A$9</f>
        <v>0</v>
      </c>
      <c r="D56" s="186"/>
      <c r="E56" s="186"/>
    </row>
    <row r="57" spans="1:10" ht="15" customHeight="1">
      <c r="A57" s="169" t="s">
        <v>39</v>
      </c>
      <c r="B57" s="169"/>
      <c r="C57" s="186">
        <f>'Schools Informational Listing'!$B$9</f>
        <v>0</v>
      </c>
      <c r="D57" s="186"/>
      <c r="E57" s="186"/>
    </row>
    <row r="58" spans="1:10" s="20" customFormat="1" ht="15" customHeight="1">
      <c r="A58" s="147" t="s">
        <v>14</v>
      </c>
      <c r="B58" s="147"/>
      <c r="C58" s="152">
        <f>'Schools Informational Listing'!$D$4</f>
        <v>0</v>
      </c>
      <c r="D58" s="152"/>
      <c r="E58" s="152"/>
      <c r="F58" s="21"/>
      <c r="G58" s="21"/>
      <c r="H58" s="21"/>
      <c r="I58" s="21"/>
      <c r="J58" s="21"/>
    </row>
    <row r="59" spans="1:10" ht="7.35" customHeight="1">
      <c r="A59" s="27"/>
      <c r="B59" s="27"/>
      <c r="C59" s="27"/>
      <c r="D59" s="28"/>
      <c r="E59" s="28"/>
    </row>
    <row r="60" spans="1:10" ht="182.85" customHeight="1">
      <c r="A60" s="187" t="s">
        <v>48</v>
      </c>
      <c r="B60" s="187"/>
      <c r="C60" s="187"/>
      <c r="D60" s="187"/>
      <c r="E60" s="187"/>
    </row>
    <row r="61" spans="1:10" ht="7.35" customHeight="1">
      <c r="A61" s="29"/>
      <c r="B61" s="29"/>
      <c r="C61" s="29"/>
      <c r="D61" s="30"/>
      <c r="E61" s="30"/>
    </row>
    <row r="62" spans="1:10" s="16" customFormat="1" ht="15" customHeight="1">
      <c r="A62" s="188">
        <v>1</v>
      </c>
      <c r="B62" s="189"/>
      <c r="C62" s="31">
        <v>2</v>
      </c>
      <c r="D62" s="32">
        <v>3</v>
      </c>
      <c r="E62" s="32">
        <v>4</v>
      </c>
    </row>
    <row r="63" spans="1:10" s="16" customFormat="1" ht="30.95" customHeight="1">
      <c r="A63" s="33" t="s">
        <v>41</v>
      </c>
      <c r="B63" s="33" t="s">
        <v>42</v>
      </c>
      <c r="C63" s="33" t="s">
        <v>43</v>
      </c>
      <c r="D63" s="34" t="s">
        <v>44</v>
      </c>
      <c r="E63" s="34" t="s">
        <v>45</v>
      </c>
    </row>
    <row r="64" spans="1:10" s="16" customFormat="1" ht="15" customHeight="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c r="A104" s="40"/>
      <c r="B104" s="40"/>
      <c r="C104" s="40"/>
      <c r="D104" s="41"/>
      <c r="E104" s="41"/>
    </row>
    <row r="105" spans="1:10" ht="15" customHeight="1">
      <c r="A105" s="103" t="s">
        <v>37</v>
      </c>
      <c r="B105" s="23"/>
      <c r="C105" s="23"/>
      <c r="D105" s="24"/>
      <c r="E105" s="24"/>
    </row>
    <row r="106" spans="1:10" ht="7.35" customHeight="1">
      <c r="A106" s="25"/>
      <c r="B106" s="23"/>
      <c r="C106" s="23"/>
      <c r="D106" s="24"/>
      <c r="E106" s="24"/>
    </row>
    <row r="107" spans="1:10" ht="15" customHeight="1">
      <c r="A107" s="147" t="s">
        <v>13</v>
      </c>
      <c r="B107" s="147"/>
      <c r="C107" s="151">
        <f>'Schools Informational Listing'!$D$3</f>
        <v>0</v>
      </c>
      <c r="D107" s="151"/>
      <c r="E107" s="151"/>
    </row>
    <row r="108" spans="1:10" ht="15" customHeight="1">
      <c r="A108" s="169" t="s">
        <v>38</v>
      </c>
      <c r="B108" s="169"/>
      <c r="C108" s="186">
        <f>'Schools Informational Listing'!$A$9</f>
        <v>0</v>
      </c>
      <c r="D108" s="186"/>
      <c r="E108" s="186"/>
    </row>
    <row r="109" spans="1:10" ht="15" customHeight="1">
      <c r="A109" s="169" t="s">
        <v>39</v>
      </c>
      <c r="B109" s="169"/>
      <c r="C109" s="186">
        <f>'Schools Informational Listing'!$B$9</f>
        <v>0</v>
      </c>
      <c r="D109" s="186"/>
      <c r="E109" s="186"/>
    </row>
    <row r="110" spans="1:10" s="20" customFormat="1" ht="15" customHeight="1">
      <c r="A110" s="147" t="s">
        <v>14</v>
      </c>
      <c r="B110" s="147"/>
      <c r="C110" s="152">
        <f>'Schools Informational Listing'!$D$4</f>
        <v>0</v>
      </c>
      <c r="D110" s="152"/>
      <c r="E110" s="152"/>
      <c r="F110" s="21"/>
      <c r="G110" s="21"/>
      <c r="H110" s="21"/>
      <c r="I110" s="21"/>
      <c r="J110" s="21"/>
    </row>
    <row r="111" spans="1:10" ht="7.35" customHeight="1">
      <c r="A111" s="27"/>
      <c r="B111" s="27"/>
      <c r="C111" s="27"/>
      <c r="D111" s="28"/>
      <c r="E111" s="28"/>
    </row>
    <row r="112" spans="1:10" s="16" customFormat="1" ht="182.85" customHeight="1">
      <c r="A112" s="187" t="s">
        <v>49</v>
      </c>
      <c r="B112" s="187"/>
      <c r="C112" s="187"/>
      <c r="D112" s="187"/>
      <c r="E112" s="187"/>
    </row>
    <row r="113" spans="1:5" s="16" customFormat="1" ht="7.35" customHeight="1">
      <c r="A113" s="29"/>
      <c r="B113" s="29"/>
      <c r="C113" s="29"/>
      <c r="D113" s="30"/>
      <c r="E113" s="30"/>
    </row>
    <row r="114" spans="1:5" s="16" customFormat="1" ht="15" customHeight="1">
      <c r="A114" s="188">
        <v>1</v>
      </c>
      <c r="B114" s="189"/>
      <c r="C114" s="31">
        <v>2</v>
      </c>
      <c r="D114" s="32">
        <v>3</v>
      </c>
      <c r="E114" s="32">
        <v>4</v>
      </c>
    </row>
    <row r="115" spans="1:5" s="16" customFormat="1" ht="30.95" customHeight="1">
      <c r="A115" s="33" t="s">
        <v>41</v>
      </c>
      <c r="B115" s="33" t="s">
        <v>42</v>
      </c>
      <c r="C115" s="33" t="s">
        <v>43</v>
      </c>
      <c r="D115" s="34" t="s">
        <v>44</v>
      </c>
      <c r="E115" s="34" t="s">
        <v>50</v>
      </c>
    </row>
    <row r="116" spans="1:5" s="16" customFormat="1" ht="15" customHeight="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c r="A156" s="61"/>
      <c r="B156" s="61"/>
      <c r="C156" s="61"/>
      <c r="D156" s="62"/>
      <c r="E156" s="62"/>
    </row>
    <row r="157" spans="1:10" ht="15" customHeight="1">
      <c r="A157" s="103" t="s">
        <v>37</v>
      </c>
      <c r="B157" s="23"/>
      <c r="C157" s="23"/>
      <c r="D157" s="24"/>
      <c r="E157" s="24"/>
    </row>
    <row r="158" spans="1:10" ht="7.35" customHeight="1">
      <c r="A158" s="25"/>
      <c r="B158" s="23"/>
      <c r="C158" s="23"/>
      <c r="D158" s="24"/>
      <c r="E158" s="24"/>
    </row>
    <row r="159" spans="1:10" ht="15" customHeight="1">
      <c r="A159" s="191" t="s">
        <v>13</v>
      </c>
      <c r="B159" s="191"/>
      <c r="C159" s="151">
        <f t="shared" ref="C159:C162" si="0">C3</f>
        <v>0</v>
      </c>
      <c r="D159" s="151"/>
      <c r="E159" s="151"/>
    </row>
    <row r="160" spans="1:10" s="20" customFormat="1" ht="15" customHeight="1">
      <c r="A160" s="192" t="s">
        <v>38</v>
      </c>
      <c r="B160" s="192"/>
      <c r="C160" s="186">
        <f t="shared" si="0"/>
        <v>0</v>
      </c>
      <c r="D160" s="186"/>
      <c r="E160" s="186"/>
      <c r="F160" s="21"/>
      <c r="G160" s="21"/>
      <c r="H160" s="21"/>
      <c r="I160" s="21"/>
      <c r="J160" s="21"/>
    </row>
    <row r="161" spans="1:5" ht="15" customHeight="1">
      <c r="A161" s="192" t="s">
        <v>39</v>
      </c>
      <c r="B161" s="192"/>
      <c r="C161" s="186">
        <f t="shared" si="0"/>
        <v>0</v>
      </c>
      <c r="D161" s="186"/>
      <c r="E161" s="186"/>
    </row>
    <row r="162" spans="1:5" ht="15" customHeight="1">
      <c r="A162" s="191" t="s">
        <v>14</v>
      </c>
      <c r="B162" s="191"/>
      <c r="C162" s="152">
        <f t="shared" si="0"/>
        <v>0</v>
      </c>
      <c r="D162" s="152"/>
      <c r="E162" s="152"/>
    </row>
    <row r="163" spans="1:5" ht="7.35" customHeight="1">
      <c r="A163" s="27"/>
      <c r="B163" s="27"/>
      <c r="C163" s="27"/>
      <c r="D163" s="28"/>
      <c r="E163" s="28"/>
    </row>
    <row r="164" spans="1:5" s="16" customFormat="1" ht="182.85" customHeight="1">
      <c r="A164" s="193" t="s">
        <v>51</v>
      </c>
      <c r="B164" s="193"/>
      <c r="C164" s="193"/>
      <c r="D164" s="193"/>
      <c r="E164" s="193"/>
    </row>
    <row r="165" spans="1:5" s="16" customFormat="1" ht="7.35" customHeight="1">
      <c r="A165" s="29"/>
      <c r="B165" s="29"/>
      <c r="C165" s="29"/>
      <c r="D165" s="30"/>
      <c r="E165" s="30"/>
    </row>
    <row r="166" spans="1:5" s="16" customFormat="1" ht="15" customHeight="1">
      <c r="A166" s="188">
        <v>1</v>
      </c>
      <c r="B166" s="189"/>
      <c r="C166" s="31">
        <v>2</v>
      </c>
      <c r="D166" s="32">
        <v>3</v>
      </c>
      <c r="E166" s="32">
        <v>4</v>
      </c>
    </row>
    <row r="167" spans="1:5" s="16" customFormat="1" ht="30.95" customHeight="1">
      <c r="A167" s="33" t="s">
        <v>41</v>
      </c>
      <c r="B167" s="33" t="s">
        <v>42</v>
      </c>
      <c r="C167" s="33" t="s">
        <v>43</v>
      </c>
      <c r="D167" s="34" t="s">
        <v>44</v>
      </c>
      <c r="E167" s="34" t="s">
        <v>50</v>
      </c>
    </row>
    <row r="168" spans="1:5" s="16" customFormat="1" ht="15" customHeight="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c r="A208" s="61"/>
      <c r="B208" s="61"/>
      <c r="C208" s="61"/>
      <c r="D208" s="62"/>
      <c r="E208" s="62"/>
    </row>
    <row r="209" spans="1:10" ht="15" customHeight="1">
      <c r="A209" s="103" t="s">
        <v>37</v>
      </c>
      <c r="B209" s="23"/>
      <c r="C209" s="23"/>
      <c r="D209" s="24"/>
      <c r="E209" s="24"/>
    </row>
    <row r="210" spans="1:10" ht="7.35" customHeight="1">
      <c r="A210" s="25"/>
      <c r="B210" s="23"/>
      <c r="C210" s="23"/>
      <c r="D210" s="24"/>
      <c r="E210" s="24"/>
    </row>
    <row r="211" spans="1:10" ht="15" customHeight="1">
      <c r="A211" s="147" t="s">
        <v>13</v>
      </c>
      <c r="B211" s="147"/>
      <c r="C211" s="151">
        <f t="shared" ref="C211:C214" si="1">C3</f>
        <v>0</v>
      </c>
      <c r="D211" s="151"/>
      <c r="E211" s="151"/>
    </row>
    <row r="212" spans="1:10" s="20" customFormat="1" ht="15" customHeight="1">
      <c r="A212" s="169" t="s">
        <v>38</v>
      </c>
      <c r="B212" s="169"/>
      <c r="C212" s="186">
        <f t="shared" si="1"/>
        <v>0</v>
      </c>
      <c r="D212" s="186"/>
      <c r="E212" s="186"/>
      <c r="F212" s="21"/>
      <c r="G212" s="21"/>
      <c r="H212" s="21"/>
      <c r="I212" s="21"/>
      <c r="J212" s="21"/>
    </row>
    <row r="213" spans="1:10" ht="15" customHeight="1">
      <c r="A213" s="169" t="s">
        <v>39</v>
      </c>
      <c r="B213" s="169"/>
      <c r="C213" s="186">
        <f t="shared" si="1"/>
        <v>0</v>
      </c>
      <c r="D213" s="186"/>
      <c r="E213" s="186"/>
    </row>
    <row r="214" spans="1:10" ht="15" customHeight="1">
      <c r="A214" s="147" t="s">
        <v>14</v>
      </c>
      <c r="B214" s="147"/>
      <c r="C214" s="152">
        <f t="shared" si="1"/>
        <v>0</v>
      </c>
      <c r="D214" s="152"/>
      <c r="E214" s="152"/>
    </row>
    <row r="215" spans="1:10" ht="7.35" customHeight="1">
      <c r="A215" s="55"/>
      <c r="B215" s="27"/>
      <c r="C215" s="27"/>
      <c r="D215" s="28"/>
      <c r="E215" s="28"/>
    </row>
    <row r="216" spans="1:10" s="16" customFormat="1" ht="182.85" customHeight="1">
      <c r="A216" s="193" t="s">
        <v>51</v>
      </c>
      <c r="B216" s="193"/>
      <c r="C216" s="193"/>
      <c r="D216" s="193"/>
      <c r="E216" s="193"/>
    </row>
    <row r="217" spans="1:10" s="16" customFormat="1" ht="7.35" customHeight="1">
      <c r="A217" s="29"/>
      <c r="B217" s="29"/>
      <c r="C217" s="29"/>
      <c r="D217" s="30"/>
      <c r="E217" s="30"/>
    </row>
    <row r="218" spans="1:10" s="16" customFormat="1" ht="15" customHeight="1">
      <c r="A218" s="188">
        <v>1</v>
      </c>
      <c r="B218" s="189"/>
      <c r="C218" s="31">
        <v>2</v>
      </c>
      <c r="D218" s="32">
        <v>3</v>
      </c>
      <c r="E218" s="32">
        <v>4</v>
      </c>
    </row>
    <row r="219" spans="1:10" s="16" customFormat="1" ht="30.95" customHeight="1">
      <c r="A219" s="33" t="s">
        <v>41</v>
      </c>
      <c r="B219" s="33" t="s">
        <v>42</v>
      </c>
      <c r="C219" s="33" t="s">
        <v>43</v>
      </c>
      <c r="D219" s="34" t="s">
        <v>44</v>
      </c>
      <c r="E219" s="34" t="s">
        <v>50</v>
      </c>
    </row>
    <row r="220" spans="1:10" s="16" customFormat="1" ht="15" customHeight="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c r="A260" s="61"/>
      <c r="B260" s="61"/>
      <c r="C260" s="61"/>
      <c r="D260" s="62"/>
      <c r="E260" s="62"/>
    </row>
    <row r="261" spans="1:10" ht="15" customHeight="1">
      <c r="A261" s="103" t="s">
        <v>37</v>
      </c>
      <c r="B261" s="23"/>
      <c r="C261" s="23"/>
      <c r="D261" s="24"/>
      <c r="E261" s="24"/>
    </row>
    <row r="262" spans="1:10" ht="7.35" customHeight="1">
      <c r="A262" s="25"/>
      <c r="B262" s="23"/>
      <c r="C262" s="23"/>
      <c r="D262" s="24"/>
      <c r="E262" s="24"/>
    </row>
    <row r="263" spans="1:10" ht="15" customHeight="1">
      <c r="A263" s="147" t="s">
        <v>13</v>
      </c>
      <c r="B263" s="147"/>
      <c r="C263" s="151">
        <f t="shared" ref="C263:C266" si="2">C3</f>
        <v>0</v>
      </c>
      <c r="D263" s="151"/>
      <c r="E263" s="151"/>
    </row>
    <row r="264" spans="1:10" s="20" customFormat="1" ht="15" customHeight="1">
      <c r="A264" s="169" t="s">
        <v>38</v>
      </c>
      <c r="B264" s="169"/>
      <c r="C264" s="186">
        <f t="shared" si="2"/>
        <v>0</v>
      </c>
      <c r="D264" s="186"/>
      <c r="E264" s="186"/>
      <c r="F264" s="21"/>
      <c r="G264" s="21"/>
      <c r="H264" s="21"/>
      <c r="I264" s="21"/>
      <c r="J264" s="21"/>
    </row>
    <row r="265" spans="1:10" ht="15" customHeight="1">
      <c r="A265" s="169" t="s">
        <v>39</v>
      </c>
      <c r="B265" s="169"/>
      <c r="C265" s="186">
        <f t="shared" si="2"/>
        <v>0</v>
      </c>
      <c r="D265" s="186"/>
      <c r="E265" s="186"/>
    </row>
    <row r="266" spans="1:10" ht="15" customHeight="1">
      <c r="A266" s="147" t="s">
        <v>14</v>
      </c>
      <c r="B266" s="147"/>
      <c r="C266" s="152">
        <f t="shared" si="2"/>
        <v>0</v>
      </c>
      <c r="D266" s="152"/>
      <c r="E266" s="152"/>
    </row>
    <row r="267" spans="1:10" ht="7.35" customHeight="1">
      <c r="A267" s="27"/>
      <c r="B267" s="27"/>
      <c r="C267" s="27"/>
      <c r="D267" s="28"/>
      <c r="E267" s="28"/>
    </row>
    <row r="268" spans="1:10" s="16" customFormat="1" ht="182.85" customHeight="1">
      <c r="A268" s="194" t="s">
        <v>52</v>
      </c>
      <c r="B268" s="194"/>
      <c r="C268" s="194"/>
      <c r="D268" s="194"/>
      <c r="E268" s="194"/>
    </row>
    <row r="269" spans="1:10" s="16" customFormat="1" ht="7.35" customHeight="1">
      <c r="A269" s="195"/>
      <c r="B269" s="195"/>
      <c r="C269" s="195"/>
      <c r="D269" s="195"/>
      <c r="E269" s="195"/>
    </row>
    <row r="270" spans="1:10" s="16" customFormat="1" ht="15" customHeight="1">
      <c r="A270" s="188">
        <v>1</v>
      </c>
      <c r="B270" s="189"/>
      <c r="C270" s="31">
        <v>2</v>
      </c>
      <c r="D270" s="32">
        <v>3</v>
      </c>
      <c r="E270" s="32">
        <v>4</v>
      </c>
    </row>
    <row r="271" spans="1:10" s="16" customFormat="1" ht="30.95" customHeight="1">
      <c r="A271" s="33" t="s">
        <v>41</v>
      </c>
      <c r="B271" s="33" t="s">
        <v>42</v>
      </c>
      <c r="C271" s="33" t="s">
        <v>43</v>
      </c>
      <c r="D271" s="34" t="s">
        <v>44</v>
      </c>
      <c r="E271" s="34" t="s">
        <v>50</v>
      </c>
    </row>
    <row r="272" spans="1:10" s="16" customFormat="1" ht="15" customHeight="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c r="A312" s="61"/>
      <c r="B312" s="61"/>
      <c r="C312" s="61"/>
      <c r="D312" s="62"/>
      <c r="E312" s="62"/>
    </row>
    <row r="313" spans="1:10" ht="15" customHeight="1">
      <c r="A313" s="103" t="s">
        <v>37</v>
      </c>
      <c r="B313" s="23"/>
      <c r="C313" s="23"/>
      <c r="D313" s="24"/>
      <c r="E313" s="24"/>
    </row>
    <row r="314" spans="1:10" ht="7.35" customHeight="1">
      <c r="A314" s="25"/>
      <c r="B314" s="23"/>
      <c r="C314" s="23"/>
      <c r="D314" s="24"/>
      <c r="E314" s="24"/>
    </row>
    <row r="315" spans="1:10" ht="15" customHeight="1">
      <c r="A315" s="147" t="s">
        <v>13</v>
      </c>
      <c r="B315" s="147"/>
      <c r="C315" s="151">
        <f t="shared" ref="C315:C318" si="3">C3</f>
        <v>0</v>
      </c>
      <c r="D315" s="151"/>
      <c r="E315" s="151"/>
    </row>
    <row r="316" spans="1:10" s="20" customFormat="1" ht="15" customHeight="1">
      <c r="A316" s="169" t="s">
        <v>38</v>
      </c>
      <c r="B316" s="169"/>
      <c r="C316" s="186">
        <f t="shared" si="3"/>
        <v>0</v>
      </c>
      <c r="D316" s="186"/>
      <c r="E316" s="186"/>
      <c r="F316" s="21"/>
      <c r="G316" s="21"/>
      <c r="H316" s="21"/>
      <c r="I316" s="21"/>
      <c r="J316" s="21"/>
    </row>
    <row r="317" spans="1:10" ht="15" customHeight="1">
      <c r="A317" s="169" t="s">
        <v>39</v>
      </c>
      <c r="B317" s="169"/>
      <c r="C317" s="186">
        <f t="shared" si="3"/>
        <v>0</v>
      </c>
      <c r="D317" s="186"/>
      <c r="E317" s="186"/>
    </row>
    <row r="318" spans="1:10" ht="15" customHeight="1">
      <c r="A318" s="147" t="s">
        <v>14</v>
      </c>
      <c r="B318" s="147"/>
      <c r="C318" s="152">
        <f t="shared" si="3"/>
        <v>0</v>
      </c>
      <c r="D318" s="152"/>
      <c r="E318" s="152"/>
    </row>
    <row r="319" spans="1:10" ht="7.35" customHeight="1">
      <c r="A319" s="27"/>
      <c r="B319" s="27"/>
      <c r="C319" s="27"/>
      <c r="D319" s="28"/>
      <c r="E319" s="28"/>
    </row>
    <row r="320" spans="1:10" s="16" customFormat="1" ht="182.85" customHeight="1">
      <c r="A320" s="187" t="s">
        <v>48</v>
      </c>
      <c r="B320" s="187"/>
      <c r="C320" s="187"/>
      <c r="D320" s="187"/>
      <c r="E320" s="187"/>
    </row>
    <row r="321" spans="1:5" s="16" customFormat="1" ht="7.35" customHeight="1">
      <c r="A321" s="54"/>
      <c r="B321" s="29"/>
      <c r="C321" s="29"/>
      <c r="D321" s="30"/>
      <c r="E321" s="30"/>
    </row>
    <row r="322" spans="1:5" s="16" customFormat="1" ht="15" customHeight="1">
      <c r="A322" s="188">
        <v>1</v>
      </c>
      <c r="B322" s="189"/>
      <c r="C322" s="56">
        <v>2</v>
      </c>
      <c r="D322" s="32">
        <v>3</v>
      </c>
      <c r="E322" s="32">
        <v>4</v>
      </c>
    </row>
    <row r="323" spans="1:5" s="16" customFormat="1" ht="30.95" customHeight="1">
      <c r="A323" s="64" t="s">
        <v>41</v>
      </c>
      <c r="B323" s="64" t="s">
        <v>42</v>
      </c>
      <c r="C323" s="64" t="s">
        <v>43</v>
      </c>
      <c r="D323" s="34" t="s">
        <v>44</v>
      </c>
      <c r="E323" s="34" t="s">
        <v>50</v>
      </c>
    </row>
    <row r="324" spans="1:5" s="16" customFormat="1" ht="15" customHeight="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c r="A364" s="61"/>
      <c r="B364" s="61"/>
      <c r="C364" s="61"/>
      <c r="D364" s="62"/>
      <c r="E364" s="62"/>
    </row>
    <row r="365" spans="1:10" ht="15" customHeight="1">
      <c r="A365" s="103" t="s">
        <v>37</v>
      </c>
      <c r="B365" s="23"/>
      <c r="C365" s="23"/>
      <c r="D365" s="24"/>
      <c r="E365" s="24"/>
    </row>
    <row r="366" spans="1:10" ht="7.35" customHeight="1">
      <c r="A366" s="25"/>
      <c r="B366" s="23"/>
      <c r="C366" s="23"/>
      <c r="D366" s="24"/>
      <c r="E366" s="24"/>
    </row>
    <row r="367" spans="1:10" ht="15" customHeight="1">
      <c r="A367" s="147" t="s">
        <v>13</v>
      </c>
      <c r="B367" s="147"/>
      <c r="C367" s="151">
        <f t="shared" ref="C367:C370" si="4">C3</f>
        <v>0</v>
      </c>
      <c r="D367" s="151"/>
      <c r="E367" s="151"/>
    </row>
    <row r="368" spans="1:10" s="20" customFormat="1" ht="15" customHeight="1">
      <c r="A368" s="169" t="s">
        <v>38</v>
      </c>
      <c r="B368" s="169"/>
      <c r="C368" s="186">
        <f t="shared" si="4"/>
        <v>0</v>
      </c>
      <c r="D368" s="186"/>
      <c r="E368" s="186"/>
      <c r="F368" s="21"/>
      <c r="G368" s="21"/>
      <c r="H368" s="21"/>
      <c r="I368" s="21"/>
      <c r="J368" s="21"/>
    </row>
    <row r="369" spans="1:5" ht="15" customHeight="1">
      <c r="A369" s="169" t="s">
        <v>39</v>
      </c>
      <c r="B369" s="169"/>
      <c r="C369" s="186">
        <f t="shared" si="4"/>
        <v>0</v>
      </c>
      <c r="D369" s="186"/>
      <c r="E369" s="186"/>
    </row>
    <row r="370" spans="1:5" ht="15" customHeight="1">
      <c r="A370" s="147" t="s">
        <v>14</v>
      </c>
      <c r="B370" s="147"/>
      <c r="C370" s="152">
        <f t="shared" si="4"/>
        <v>0</v>
      </c>
      <c r="D370" s="152"/>
      <c r="E370" s="152"/>
    </row>
    <row r="371" spans="1:5" ht="7.35" customHeight="1">
      <c r="A371" s="27"/>
      <c r="B371" s="27"/>
      <c r="C371" s="27"/>
      <c r="D371" s="28"/>
      <c r="E371" s="28"/>
    </row>
    <row r="372" spans="1:5" s="16" customFormat="1" ht="182.85" customHeight="1">
      <c r="A372" s="193" t="s">
        <v>51</v>
      </c>
      <c r="B372" s="193"/>
      <c r="C372" s="193"/>
      <c r="D372" s="193"/>
      <c r="E372" s="193"/>
    </row>
    <row r="373" spans="1:5" s="16" customFormat="1" ht="7.35" customHeight="1">
      <c r="A373" s="29"/>
      <c r="B373" s="29"/>
      <c r="C373" s="29"/>
      <c r="D373" s="30"/>
      <c r="E373" s="30"/>
    </row>
    <row r="374" spans="1:5" s="16" customFormat="1" ht="15" customHeight="1">
      <c r="A374" s="196">
        <v>1</v>
      </c>
      <c r="B374" s="197"/>
      <c r="C374" s="56">
        <v>2</v>
      </c>
      <c r="D374" s="31">
        <v>3</v>
      </c>
      <c r="E374" s="31">
        <v>4</v>
      </c>
    </row>
    <row r="375" spans="1:5" s="16" customFormat="1" ht="30.95" customHeight="1">
      <c r="A375" s="64" t="s">
        <v>41</v>
      </c>
      <c r="B375" s="64" t="s">
        <v>42</v>
      </c>
      <c r="C375" s="64" t="s">
        <v>43</v>
      </c>
      <c r="D375" s="34" t="s">
        <v>44</v>
      </c>
      <c r="E375" s="34" t="s">
        <v>50</v>
      </c>
    </row>
    <row r="376" spans="1:5" s="16" customFormat="1" ht="15" customHeight="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85"/>
      <c r="B414" s="185"/>
      <c r="C414" s="105"/>
      <c r="D414" s="104" t="s">
        <v>47</v>
      </c>
      <c r="E414" s="142">
        <f>SUM((E12:E52,E64:E106,E120:E161,E173:E214,E226:E267,E279:E320,E332:E373,E385:E413))</f>
        <v>0</v>
      </c>
    </row>
    <row r="415" spans="1:5" ht="16.5" thickTop="1"/>
  </sheetData>
  <sheetProtection algorithmName="SHA-512" hashValue="zmGBS59G71IS/f+ManeNoCxIZrGODSSN2m9vlVmLVUKxv140FyPWNyBW/FuuBPosmxs3Djs2ji1uAXJCJ8QxFQ==" saltValue="sqHbb2ZBRmZuYuHmRw0mhw=="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C57:E57"/>
    <mergeCell ref="A58:B58"/>
    <mergeCell ref="C58:E58"/>
    <mergeCell ref="A114:B114"/>
    <mergeCell ref="A60:E60"/>
    <mergeCell ref="A62:B62"/>
    <mergeCell ref="A107:B107"/>
    <mergeCell ref="C107:E107"/>
    <mergeCell ref="A108:B108"/>
    <mergeCell ref="C108:E108"/>
    <mergeCell ref="A109:B109"/>
    <mergeCell ref="C109:E109"/>
    <mergeCell ref="A110:B110"/>
    <mergeCell ref="C110:E110"/>
    <mergeCell ref="A112:E112"/>
    <mergeCell ref="A414:B414"/>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B0522-844B-461E-A294-33CBD7DA183E}">
  <sheetPr>
    <tabColor rgb="FF0000FF"/>
  </sheetPr>
  <dimension ref="A1:J415"/>
  <sheetViews>
    <sheetView view="pageLayout" topLeftCell="A4" zoomScale="160" zoomScaleNormal="200" zoomScalePageLayoutView="16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thickTop="1" thickBot="1">
      <c r="A1" s="140" t="s">
        <v>56</v>
      </c>
      <c r="B1" s="23"/>
      <c r="C1" s="23"/>
      <c r="D1" s="139" t="s">
        <v>55</v>
      </c>
      <c r="E1" s="137">
        <f>$E$414</f>
        <v>0</v>
      </c>
      <c r="F1" s="3"/>
      <c r="G1" s="3"/>
    </row>
    <row r="2" spans="1:10" ht="7.35" customHeight="1" thickTop="1">
      <c r="A2" s="25"/>
      <c r="B2" s="23"/>
      <c r="C2" s="23"/>
      <c r="D2" s="24"/>
      <c r="E2" s="24"/>
      <c r="F2" s="3"/>
      <c r="G2" s="3"/>
    </row>
    <row r="3" spans="1:10" ht="15" customHeight="1">
      <c r="A3" s="147" t="s">
        <v>13</v>
      </c>
      <c r="B3" s="147"/>
      <c r="C3" s="151">
        <f>'Schools Informational Listing'!$D$3</f>
        <v>0</v>
      </c>
      <c r="D3" s="151"/>
      <c r="E3" s="151"/>
    </row>
    <row r="4" spans="1:10" ht="15" customHeight="1">
      <c r="A4" s="169" t="s">
        <v>38</v>
      </c>
      <c r="B4" s="169"/>
      <c r="C4" s="186">
        <f>'Schools Informational Listing'!$A$40</f>
        <v>0</v>
      </c>
      <c r="D4" s="186"/>
      <c r="E4" s="186"/>
    </row>
    <row r="5" spans="1:10" s="4" customFormat="1" ht="15" customHeight="1">
      <c r="A5" s="169" t="s">
        <v>39</v>
      </c>
      <c r="B5" s="169"/>
      <c r="C5" s="186">
        <f>'Schools Informational Listing'!$B$40</f>
        <v>0</v>
      </c>
      <c r="D5" s="186"/>
      <c r="E5" s="186"/>
      <c r="F5" s="1"/>
      <c r="G5" s="1"/>
      <c r="H5" s="1"/>
      <c r="I5" s="9"/>
      <c r="J5" s="1"/>
    </row>
    <row r="6" spans="1:10" ht="15" customHeight="1">
      <c r="A6" s="147" t="s">
        <v>14</v>
      </c>
      <c r="B6" s="147"/>
      <c r="C6" s="152">
        <f>'Schools Informational Listing'!$D$4</f>
        <v>0</v>
      </c>
      <c r="D6" s="152"/>
      <c r="E6" s="152"/>
    </row>
    <row r="7" spans="1:10" s="2" customFormat="1" ht="7.35" customHeight="1">
      <c r="A7" s="27"/>
      <c r="B7" s="27"/>
      <c r="C7" s="27"/>
      <c r="D7" s="28"/>
      <c r="E7" s="28"/>
      <c r="F7" s="5"/>
      <c r="G7" s="5"/>
      <c r="H7" s="6"/>
      <c r="I7" s="6"/>
      <c r="J7" s="6"/>
    </row>
    <row r="8" spans="1:10" s="20" customFormat="1" ht="182.85" customHeight="1">
      <c r="A8" s="187" t="s">
        <v>48</v>
      </c>
      <c r="B8" s="187"/>
      <c r="C8" s="187"/>
      <c r="D8" s="187"/>
      <c r="E8" s="187"/>
      <c r="F8" s="19"/>
      <c r="G8" s="19"/>
      <c r="H8" s="19"/>
      <c r="I8" s="19"/>
      <c r="J8" s="19"/>
    </row>
    <row r="9" spans="1:10" s="1" customFormat="1" ht="7.35" customHeight="1">
      <c r="A9" s="29"/>
      <c r="B9" s="29"/>
      <c r="C9" s="29"/>
      <c r="D9" s="30"/>
      <c r="E9" s="30"/>
    </row>
    <row r="10" spans="1:10" s="1" customFormat="1" ht="15" customHeight="1">
      <c r="A10" s="188">
        <v>1</v>
      </c>
      <c r="B10" s="189"/>
      <c r="C10" s="31">
        <v>2</v>
      </c>
      <c r="D10" s="32">
        <v>3</v>
      </c>
      <c r="E10" s="32">
        <v>4</v>
      </c>
    </row>
    <row r="11" spans="1:10" s="1" customFormat="1" ht="30.95" customHeight="1">
      <c r="A11" s="33" t="s">
        <v>41</v>
      </c>
      <c r="B11" s="33" t="s">
        <v>42</v>
      </c>
      <c r="C11" s="33" t="s">
        <v>43</v>
      </c>
      <c r="D11" s="34" t="s">
        <v>44</v>
      </c>
      <c r="E11" s="34" t="s">
        <v>45</v>
      </c>
    </row>
    <row r="12" spans="1:10" s="16" customFormat="1" ht="15" customHeight="1">
      <c r="A12" s="95"/>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c r="A52" s="40"/>
      <c r="B52" s="40"/>
      <c r="C52" s="40"/>
      <c r="D52" s="41"/>
      <c r="E52" s="41"/>
    </row>
    <row r="53" spans="1:10" ht="18" customHeight="1">
      <c r="A53" s="103" t="s">
        <v>37</v>
      </c>
      <c r="B53" s="23"/>
      <c r="C53" s="23"/>
      <c r="D53" s="24"/>
      <c r="E53" s="24"/>
    </row>
    <row r="54" spans="1:10" ht="7.35" customHeight="1">
      <c r="A54" s="25"/>
      <c r="B54" s="23"/>
      <c r="C54" s="23"/>
      <c r="D54" s="24"/>
      <c r="E54" s="24"/>
    </row>
    <row r="55" spans="1:10" ht="15" customHeight="1">
      <c r="A55" s="147" t="s">
        <v>13</v>
      </c>
      <c r="B55" s="147"/>
      <c r="C55" s="151">
        <f>'Schools Informational Listing'!$D$3</f>
        <v>0</v>
      </c>
      <c r="D55" s="151"/>
      <c r="E55" s="151"/>
    </row>
    <row r="56" spans="1:10" ht="15" customHeight="1">
      <c r="A56" s="169" t="s">
        <v>38</v>
      </c>
      <c r="B56" s="169"/>
      <c r="C56" s="186">
        <f>'Schools Informational Listing'!$A$9</f>
        <v>0</v>
      </c>
      <c r="D56" s="186"/>
      <c r="E56" s="186"/>
    </row>
    <row r="57" spans="1:10" ht="15" customHeight="1">
      <c r="A57" s="169" t="s">
        <v>39</v>
      </c>
      <c r="B57" s="169"/>
      <c r="C57" s="186">
        <f>'Schools Informational Listing'!$B$9</f>
        <v>0</v>
      </c>
      <c r="D57" s="186"/>
      <c r="E57" s="186"/>
    </row>
    <row r="58" spans="1:10" s="20" customFormat="1" ht="15" customHeight="1">
      <c r="A58" s="147" t="s">
        <v>14</v>
      </c>
      <c r="B58" s="147"/>
      <c r="C58" s="152">
        <f>'Schools Informational Listing'!$D$4</f>
        <v>0</v>
      </c>
      <c r="D58" s="152"/>
      <c r="E58" s="152"/>
      <c r="F58" s="21"/>
      <c r="G58" s="21"/>
      <c r="H58" s="21"/>
      <c r="I58" s="21"/>
      <c r="J58" s="21"/>
    </row>
    <row r="59" spans="1:10" ht="7.35" customHeight="1">
      <c r="A59" s="27"/>
      <c r="B59" s="27"/>
      <c r="C59" s="27"/>
      <c r="D59" s="28"/>
      <c r="E59" s="28"/>
    </row>
    <row r="60" spans="1:10" ht="182.85" customHeight="1">
      <c r="A60" s="187" t="s">
        <v>48</v>
      </c>
      <c r="B60" s="187"/>
      <c r="C60" s="187"/>
      <c r="D60" s="187"/>
      <c r="E60" s="187"/>
    </row>
    <row r="61" spans="1:10" ht="7.35" customHeight="1">
      <c r="A61" s="29"/>
      <c r="B61" s="29"/>
      <c r="C61" s="29"/>
      <c r="D61" s="30"/>
      <c r="E61" s="30"/>
    </row>
    <row r="62" spans="1:10" s="16" customFormat="1" ht="15" customHeight="1">
      <c r="A62" s="188">
        <v>1</v>
      </c>
      <c r="B62" s="189"/>
      <c r="C62" s="31">
        <v>2</v>
      </c>
      <c r="D62" s="32">
        <v>3</v>
      </c>
      <c r="E62" s="32">
        <v>4</v>
      </c>
    </row>
    <row r="63" spans="1:10" s="16" customFormat="1" ht="30.95" customHeight="1">
      <c r="A63" s="33" t="s">
        <v>41</v>
      </c>
      <c r="B63" s="33" t="s">
        <v>42</v>
      </c>
      <c r="C63" s="33" t="s">
        <v>43</v>
      </c>
      <c r="D63" s="34" t="s">
        <v>44</v>
      </c>
      <c r="E63" s="34" t="s">
        <v>45</v>
      </c>
    </row>
    <row r="64" spans="1:10" s="16" customFormat="1" ht="15" customHeight="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c r="A104" s="40"/>
      <c r="B104" s="40"/>
      <c r="C104" s="40"/>
      <c r="D104" s="41"/>
      <c r="E104" s="41"/>
    </row>
    <row r="105" spans="1:10" ht="15" customHeight="1">
      <c r="A105" s="103" t="s">
        <v>37</v>
      </c>
      <c r="B105" s="23"/>
      <c r="C105" s="23"/>
      <c r="D105" s="24"/>
      <c r="E105" s="24"/>
    </row>
    <row r="106" spans="1:10" ht="7.35" customHeight="1">
      <c r="A106" s="25"/>
      <c r="B106" s="23"/>
      <c r="C106" s="23"/>
      <c r="D106" s="24"/>
      <c r="E106" s="24"/>
    </row>
    <row r="107" spans="1:10" ht="15" customHeight="1">
      <c r="A107" s="147" t="s">
        <v>13</v>
      </c>
      <c r="B107" s="147"/>
      <c r="C107" s="151">
        <f>'Schools Informational Listing'!$D$3</f>
        <v>0</v>
      </c>
      <c r="D107" s="151"/>
      <c r="E107" s="151"/>
    </row>
    <row r="108" spans="1:10" ht="15" customHeight="1">
      <c r="A108" s="169" t="s">
        <v>38</v>
      </c>
      <c r="B108" s="169"/>
      <c r="C108" s="186">
        <f>'Schools Informational Listing'!$A$9</f>
        <v>0</v>
      </c>
      <c r="D108" s="186"/>
      <c r="E108" s="186"/>
    </row>
    <row r="109" spans="1:10" ht="15" customHeight="1">
      <c r="A109" s="169" t="s">
        <v>39</v>
      </c>
      <c r="B109" s="169"/>
      <c r="C109" s="186">
        <f>'Schools Informational Listing'!$B$9</f>
        <v>0</v>
      </c>
      <c r="D109" s="186"/>
      <c r="E109" s="186"/>
    </row>
    <row r="110" spans="1:10" s="20" customFormat="1" ht="15" customHeight="1">
      <c r="A110" s="147" t="s">
        <v>14</v>
      </c>
      <c r="B110" s="147"/>
      <c r="C110" s="152">
        <f>'Schools Informational Listing'!$D$4</f>
        <v>0</v>
      </c>
      <c r="D110" s="152"/>
      <c r="E110" s="152"/>
      <c r="F110" s="21"/>
      <c r="G110" s="21"/>
      <c r="H110" s="21"/>
      <c r="I110" s="21"/>
      <c r="J110" s="21"/>
    </row>
    <row r="111" spans="1:10" ht="7.35" customHeight="1">
      <c r="A111" s="27"/>
      <c r="B111" s="27"/>
      <c r="C111" s="27"/>
      <c r="D111" s="28"/>
      <c r="E111" s="28"/>
    </row>
    <row r="112" spans="1:10" s="16" customFormat="1" ht="182.85" customHeight="1">
      <c r="A112" s="187" t="s">
        <v>49</v>
      </c>
      <c r="B112" s="187"/>
      <c r="C112" s="187"/>
      <c r="D112" s="187"/>
      <c r="E112" s="187"/>
    </row>
    <row r="113" spans="1:5" s="16" customFormat="1" ht="7.35" customHeight="1">
      <c r="A113" s="29"/>
      <c r="B113" s="29"/>
      <c r="C113" s="29"/>
      <c r="D113" s="30"/>
      <c r="E113" s="30"/>
    </row>
    <row r="114" spans="1:5" s="16" customFormat="1" ht="15" customHeight="1">
      <c r="A114" s="188">
        <v>1</v>
      </c>
      <c r="B114" s="189"/>
      <c r="C114" s="31">
        <v>2</v>
      </c>
      <c r="D114" s="32">
        <v>3</v>
      </c>
      <c r="E114" s="32">
        <v>4</v>
      </c>
    </row>
    <row r="115" spans="1:5" s="16" customFormat="1" ht="30.95" customHeight="1">
      <c r="A115" s="33" t="s">
        <v>41</v>
      </c>
      <c r="B115" s="33" t="s">
        <v>42</v>
      </c>
      <c r="C115" s="33" t="s">
        <v>43</v>
      </c>
      <c r="D115" s="34" t="s">
        <v>44</v>
      </c>
      <c r="E115" s="34" t="s">
        <v>50</v>
      </c>
    </row>
    <row r="116" spans="1:5" s="16" customFormat="1" ht="15" customHeight="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c r="A156" s="61"/>
      <c r="B156" s="61"/>
      <c r="C156" s="61"/>
      <c r="D156" s="62"/>
      <c r="E156" s="62"/>
    </row>
    <row r="157" spans="1:10" ht="15" customHeight="1">
      <c r="A157" s="103" t="s">
        <v>37</v>
      </c>
      <c r="B157" s="23"/>
      <c r="C157" s="23"/>
      <c r="D157" s="24"/>
      <c r="E157" s="24"/>
    </row>
    <row r="158" spans="1:10" ht="7.35" customHeight="1">
      <c r="A158" s="25"/>
      <c r="B158" s="23"/>
      <c r="C158" s="23"/>
      <c r="D158" s="24"/>
      <c r="E158" s="24"/>
    </row>
    <row r="159" spans="1:10" ht="15" customHeight="1">
      <c r="A159" s="191" t="s">
        <v>13</v>
      </c>
      <c r="B159" s="191"/>
      <c r="C159" s="151">
        <f t="shared" ref="C159:C162" si="0">C3</f>
        <v>0</v>
      </c>
      <c r="D159" s="151"/>
      <c r="E159" s="151"/>
    </row>
    <row r="160" spans="1:10" s="20" customFormat="1" ht="15" customHeight="1">
      <c r="A160" s="192" t="s">
        <v>38</v>
      </c>
      <c r="B160" s="192"/>
      <c r="C160" s="186">
        <f t="shared" si="0"/>
        <v>0</v>
      </c>
      <c r="D160" s="186"/>
      <c r="E160" s="186"/>
      <c r="F160" s="21"/>
      <c r="G160" s="21"/>
      <c r="H160" s="21"/>
      <c r="I160" s="21"/>
      <c r="J160" s="21"/>
    </row>
    <row r="161" spans="1:5" ht="15" customHeight="1">
      <c r="A161" s="192" t="s">
        <v>39</v>
      </c>
      <c r="B161" s="192"/>
      <c r="C161" s="186">
        <f t="shared" si="0"/>
        <v>0</v>
      </c>
      <c r="D161" s="186"/>
      <c r="E161" s="186"/>
    </row>
    <row r="162" spans="1:5" ht="15" customHeight="1">
      <c r="A162" s="191" t="s">
        <v>14</v>
      </c>
      <c r="B162" s="191"/>
      <c r="C162" s="152">
        <f t="shared" si="0"/>
        <v>0</v>
      </c>
      <c r="D162" s="152"/>
      <c r="E162" s="152"/>
    </row>
    <row r="163" spans="1:5" ht="7.35" customHeight="1">
      <c r="A163" s="27"/>
      <c r="B163" s="27"/>
      <c r="C163" s="27"/>
      <c r="D163" s="28"/>
      <c r="E163" s="28"/>
    </row>
    <row r="164" spans="1:5" s="16" customFormat="1" ht="182.85" customHeight="1">
      <c r="A164" s="193" t="s">
        <v>51</v>
      </c>
      <c r="B164" s="193"/>
      <c r="C164" s="193"/>
      <c r="D164" s="193"/>
      <c r="E164" s="193"/>
    </row>
    <row r="165" spans="1:5" s="16" customFormat="1" ht="7.35" customHeight="1">
      <c r="A165" s="29"/>
      <c r="B165" s="29"/>
      <c r="C165" s="29"/>
      <c r="D165" s="30"/>
      <c r="E165" s="30"/>
    </row>
    <row r="166" spans="1:5" s="16" customFormat="1" ht="15" customHeight="1">
      <c r="A166" s="188">
        <v>1</v>
      </c>
      <c r="B166" s="189"/>
      <c r="C166" s="31">
        <v>2</v>
      </c>
      <c r="D166" s="32">
        <v>3</v>
      </c>
      <c r="E166" s="32">
        <v>4</v>
      </c>
    </row>
    <row r="167" spans="1:5" s="16" customFormat="1" ht="30.95" customHeight="1">
      <c r="A167" s="33" t="s">
        <v>41</v>
      </c>
      <c r="B167" s="33" t="s">
        <v>42</v>
      </c>
      <c r="C167" s="33" t="s">
        <v>43</v>
      </c>
      <c r="D167" s="34" t="s">
        <v>44</v>
      </c>
      <c r="E167" s="34" t="s">
        <v>50</v>
      </c>
    </row>
    <row r="168" spans="1:5" s="16" customFormat="1" ht="15" customHeight="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c r="A208" s="61"/>
      <c r="B208" s="61"/>
      <c r="C208" s="61"/>
      <c r="D208" s="62"/>
      <c r="E208" s="62"/>
    </row>
    <row r="209" spans="1:10" ht="15" customHeight="1">
      <c r="A209" s="103" t="s">
        <v>37</v>
      </c>
      <c r="B209" s="23"/>
      <c r="C209" s="23"/>
      <c r="D209" s="24"/>
      <c r="E209" s="24"/>
    </row>
    <row r="210" spans="1:10" ht="7.35" customHeight="1">
      <c r="A210" s="25"/>
      <c r="B210" s="23"/>
      <c r="C210" s="23"/>
      <c r="D210" s="24"/>
      <c r="E210" s="24"/>
    </row>
    <row r="211" spans="1:10" ht="15" customHeight="1">
      <c r="A211" s="147" t="s">
        <v>13</v>
      </c>
      <c r="B211" s="147"/>
      <c r="C211" s="151">
        <f t="shared" ref="C211:C214" si="1">C3</f>
        <v>0</v>
      </c>
      <c r="D211" s="151"/>
      <c r="E211" s="151"/>
    </row>
    <row r="212" spans="1:10" s="20" customFormat="1" ht="15" customHeight="1">
      <c r="A212" s="169" t="s">
        <v>38</v>
      </c>
      <c r="B212" s="169"/>
      <c r="C212" s="186">
        <f t="shared" si="1"/>
        <v>0</v>
      </c>
      <c r="D212" s="186"/>
      <c r="E212" s="186"/>
      <c r="F212" s="21"/>
      <c r="G212" s="21"/>
      <c r="H212" s="21"/>
      <c r="I212" s="21"/>
      <c r="J212" s="21"/>
    </row>
    <row r="213" spans="1:10" ht="15" customHeight="1">
      <c r="A213" s="169" t="s">
        <v>39</v>
      </c>
      <c r="B213" s="169"/>
      <c r="C213" s="186">
        <f t="shared" si="1"/>
        <v>0</v>
      </c>
      <c r="D213" s="186"/>
      <c r="E213" s="186"/>
    </row>
    <row r="214" spans="1:10" ht="15" customHeight="1">
      <c r="A214" s="147" t="s">
        <v>14</v>
      </c>
      <c r="B214" s="147"/>
      <c r="C214" s="152">
        <f t="shared" si="1"/>
        <v>0</v>
      </c>
      <c r="D214" s="152"/>
      <c r="E214" s="152"/>
    </row>
    <row r="215" spans="1:10" ht="7.35" customHeight="1">
      <c r="A215" s="55"/>
      <c r="B215" s="27"/>
      <c r="C215" s="27"/>
      <c r="D215" s="28"/>
      <c r="E215" s="28"/>
    </row>
    <row r="216" spans="1:10" s="16" customFormat="1" ht="182.85" customHeight="1">
      <c r="A216" s="193" t="s">
        <v>51</v>
      </c>
      <c r="B216" s="193"/>
      <c r="C216" s="193"/>
      <c r="D216" s="193"/>
      <c r="E216" s="193"/>
    </row>
    <row r="217" spans="1:10" s="16" customFormat="1" ht="7.35" customHeight="1">
      <c r="A217" s="29"/>
      <c r="B217" s="29"/>
      <c r="C217" s="29"/>
      <c r="D217" s="30"/>
      <c r="E217" s="30"/>
    </row>
    <row r="218" spans="1:10" s="16" customFormat="1" ht="15" customHeight="1">
      <c r="A218" s="188">
        <v>1</v>
      </c>
      <c r="B218" s="189"/>
      <c r="C218" s="31">
        <v>2</v>
      </c>
      <c r="D218" s="32">
        <v>3</v>
      </c>
      <c r="E218" s="32">
        <v>4</v>
      </c>
    </row>
    <row r="219" spans="1:10" s="16" customFormat="1" ht="30.95" customHeight="1">
      <c r="A219" s="33" t="s">
        <v>41</v>
      </c>
      <c r="B219" s="33" t="s">
        <v>42</v>
      </c>
      <c r="C219" s="33" t="s">
        <v>43</v>
      </c>
      <c r="D219" s="34" t="s">
        <v>44</v>
      </c>
      <c r="E219" s="34" t="s">
        <v>50</v>
      </c>
    </row>
    <row r="220" spans="1:10" s="16" customFormat="1" ht="15" customHeight="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c r="A260" s="61"/>
      <c r="B260" s="61"/>
      <c r="C260" s="61"/>
      <c r="D260" s="62"/>
      <c r="E260" s="62"/>
    </row>
    <row r="261" spans="1:10" ht="15" customHeight="1">
      <c r="A261" s="103" t="s">
        <v>37</v>
      </c>
      <c r="B261" s="23"/>
      <c r="C261" s="23"/>
      <c r="D261" s="24"/>
      <c r="E261" s="24"/>
    </row>
    <row r="262" spans="1:10" ht="7.35" customHeight="1">
      <c r="A262" s="25"/>
      <c r="B262" s="23"/>
      <c r="C262" s="23"/>
      <c r="D262" s="24"/>
      <c r="E262" s="24"/>
    </row>
    <row r="263" spans="1:10" ht="15" customHeight="1">
      <c r="A263" s="147" t="s">
        <v>13</v>
      </c>
      <c r="B263" s="147"/>
      <c r="C263" s="151">
        <f t="shared" ref="C263:C266" si="2">C3</f>
        <v>0</v>
      </c>
      <c r="D263" s="151"/>
      <c r="E263" s="151"/>
    </row>
    <row r="264" spans="1:10" s="20" customFormat="1" ht="15" customHeight="1">
      <c r="A264" s="169" t="s">
        <v>38</v>
      </c>
      <c r="B264" s="169"/>
      <c r="C264" s="186">
        <f t="shared" si="2"/>
        <v>0</v>
      </c>
      <c r="D264" s="186"/>
      <c r="E264" s="186"/>
      <c r="F264" s="21"/>
      <c r="G264" s="21"/>
      <c r="H264" s="21"/>
      <c r="I264" s="21"/>
      <c r="J264" s="21"/>
    </row>
    <row r="265" spans="1:10" ht="15" customHeight="1">
      <c r="A265" s="169" t="s">
        <v>39</v>
      </c>
      <c r="B265" s="169"/>
      <c r="C265" s="186">
        <f t="shared" si="2"/>
        <v>0</v>
      </c>
      <c r="D265" s="186"/>
      <c r="E265" s="186"/>
    </row>
    <row r="266" spans="1:10" ht="15" customHeight="1">
      <c r="A266" s="147" t="s">
        <v>14</v>
      </c>
      <c r="B266" s="147"/>
      <c r="C266" s="152">
        <f t="shared" si="2"/>
        <v>0</v>
      </c>
      <c r="D266" s="152"/>
      <c r="E266" s="152"/>
    </row>
    <row r="267" spans="1:10" ht="7.35" customHeight="1">
      <c r="A267" s="27"/>
      <c r="B267" s="27"/>
      <c r="C267" s="27"/>
      <c r="D267" s="28"/>
      <c r="E267" s="28"/>
    </row>
    <row r="268" spans="1:10" s="16" customFormat="1" ht="182.85" customHeight="1">
      <c r="A268" s="194" t="s">
        <v>52</v>
      </c>
      <c r="B268" s="194"/>
      <c r="C268" s="194"/>
      <c r="D268" s="194"/>
      <c r="E268" s="194"/>
    </row>
    <row r="269" spans="1:10" s="16" customFormat="1" ht="7.35" customHeight="1">
      <c r="A269" s="195"/>
      <c r="B269" s="195"/>
      <c r="C269" s="195"/>
      <c r="D269" s="195"/>
      <c r="E269" s="195"/>
    </row>
    <row r="270" spans="1:10" s="16" customFormat="1" ht="15" customHeight="1">
      <c r="A270" s="188">
        <v>1</v>
      </c>
      <c r="B270" s="189"/>
      <c r="C270" s="31">
        <v>2</v>
      </c>
      <c r="D270" s="32">
        <v>3</v>
      </c>
      <c r="E270" s="32">
        <v>4</v>
      </c>
    </row>
    <row r="271" spans="1:10" s="16" customFormat="1" ht="30.95" customHeight="1">
      <c r="A271" s="33" t="s">
        <v>41</v>
      </c>
      <c r="B271" s="33" t="s">
        <v>42</v>
      </c>
      <c r="C271" s="33" t="s">
        <v>43</v>
      </c>
      <c r="D271" s="34" t="s">
        <v>44</v>
      </c>
      <c r="E271" s="34" t="s">
        <v>50</v>
      </c>
    </row>
    <row r="272" spans="1:10" s="16" customFormat="1" ht="15" customHeight="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c r="A312" s="61"/>
      <c r="B312" s="61"/>
      <c r="C312" s="61"/>
      <c r="D312" s="62"/>
      <c r="E312" s="62"/>
    </row>
    <row r="313" spans="1:10" ht="15" customHeight="1">
      <c r="A313" s="103" t="s">
        <v>37</v>
      </c>
      <c r="B313" s="23"/>
      <c r="C313" s="23"/>
      <c r="D313" s="24"/>
      <c r="E313" s="24"/>
    </row>
    <row r="314" spans="1:10" ht="7.35" customHeight="1">
      <c r="A314" s="25"/>
      <c r="B314" s="23"/>
      <c r="C314" s="23"/>
      <c r="D314" s="24"/>
      <c r="E314" s="24"/>
    </row>
    <row r="315" spans="1:10" ht="15" customHeight="1">
      <c r="A315" s="147" t="s">
        <v>13</v>
      </c>
      <c r="B315" s="147"/>
      <c r="C315" s="151">
        <f t="shared" ref="C315:C318" si="3">C3</f>
        <v>0</v>
      </c>
      <c r="D315" s="151"/>
      <c r="E315" s="151"/>
    </row>
    <row r="316" spans="1:10" s="20" customFormat="1" ht="15" customHeight="1">
      <c r="A316" s="169" t="s">
        <v>38</v>
      </c>
      <c r="B316" s="169"/>
      <c r="C316" s="186">
        <f t="shared" si="3"/>
        <v>0</v>
      </c>
      <c r="D316" s="186"/>
      <c r="E316" s="186"/>
      <c r="F316" s="21"/>
      <c r="G316" s="21"/>
      <c r="H316" s="21"/>
      <c r="I316" s="21"/>
      <c r="J316" s="21"/>
    </row>
    <row r="317" spans="1:10" ht="15" customHeight="1">
      <c r="A317" s="169" t="s">
        <v>39</v>
      </c>
      <c r="B317" s="169"/>
      <c r="C317" s="186">
        <f t="shared" si="3"/>
        <v>0</v>
      </c>
      <c r="D317" s="186"/>
      <c r="E317" s="186"/>
    </row>
    <row r="318" spans="1:10" ht="15" customHeight="1">
      <c r="A318" s="147" t="s">
        <v>14</v>
      </c>
      <c r="B318" s="147"/>
      <c r="C318" s="152">
        <f t="shared" si="3"/>
        <v>0</v>
      </c>
      <c r="D318" s="152"/>
      <c r="E318" s="152"/>
    </row>
    <row r="319" spans="1:10" ht="7.35" customHeight="1">
      <c r="A319" s="27"/>
      <c r="B319" s="27"/>
      <c r="C319" s="27"/>
      <c r="D319" s="28"/>
      <c r="E319" s="28"/>
    </row>
    <row r="320" spans="1:10" s="16" customFormat="1" ht="182.85" customHeight="1">
      <c r="A320" s="187" t="s">
        <v>48</v>
      </c>
      <c r="B320" s="187"/>
      <c r="C320" s="187"/>
      <c r="D320" s="187"/>
      <c r="E320" s="187"/>
    </row>
    <row r="321" spans="1:5" s="16" customFormat="1" ht="7.35" customHeight="1">
      <c r="A321" s="54"/>
      <c r="B321" s="29"/>
      <c r="C321" s="29"/>
      <c r="D321" s="30"/>
      <c r="E321" s="30"/>
    </row>
    <row r="322" spans="1:5" s="16" customFormat="1" ht="15" customHeight="1">
      <c r="A322" s="188">
        <v>1</v>
      </c>
      <c r="B322" s="189"/>
      <c r="C322" s="56">
        <v>2</v>
      </c>
      <c r="D322" s="32">
        <v>3</v>
      </c>
      <c r="E322" s="32">
        <v>4</v>
      </c>
    </row>
    <row r="323" spans="1:5" s="16" customFormat="1" ht="30.95" customHeight="1">
      <c r="A323" s="64" t="s">
        <v>41</v>
      </c>
      <c r="B323" s="64" t="s">
        <v>42</v>
      </c>
      <c r="C323" s="64" t="s">
        <v>43</v>
      </c>
      <c r="D323" s="34" t="s">
        <v>44</v>
      </c>
      <c r="E323" s="34" t="s">
        <v>50</v>
      </c>
    </row>
    <row r="324" spans="1:5" s="16" customFormat="1" ht="15" customHeight="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c r="A364" s="61"/>
      <c r="B364" s="61"/>
      <c r="C364" s="61"/>
      <c r="D364" s="62"/>
      <c r="E364" s="62"/>
    </row>
    <row r="365" spans="1:10" ht="15" customHeight="1">
      <c r="A365" s="103" t="s">
        <v>37</v>
      </c>
      <c r="B365" s="23"/>
      <c r="C365" s="23"/>
      <c r="D365" s="24"/>
      <c r="E365" s="24"/>
    </row>
    <row r="366" spans="1:10" ht="7.35" customHeight="1">
      <c r="A366" s="25"/>
      <c r="B366" s="23"/>
      <c r="C366" s="23"/>
      <c r="D366" s="24"/>
      <c r="E366" s="24"/>
    </row>
    <row r="367" spans="1:10" ht="15" customHeight="1">
      <c r="A367" s="147" t="s">
        <v>13</v>
      </c>
      <c r="B367" s="147"/>
      <c r="C367" s="151">
        <f t="shared" ref="C367:C370" si="4">C3</f>
        <v>0</v>
      </c>
      <c r="D367" s="151"/>
      <c r="E367" s="151"/>
    </row>
    <row r="368" spans="1:10" s="20" customFormat="1" ht="15" customHeight="1">
      <c r="A368" s="169" t="s">
        <v>38</v>
      </c>
      <c r="B368" s="169"/>
      <c r="C368" s="186">
        <f t="shared" si="4"/>
        <v>0</v>
      </c>
      <c r="D368" s="186"/>
      <c r="E368" s="186"/>
      <c r="F368" s="21"/>
      <c r="G368" s="21"/>
      <c r="H368" s="21"/>
      <c r="I368" s="21"/>
      <c r="J368" s="21"/>
    </row>
    <row r="369" spans="1:5" ht="15" customHeight="1">
      <c r="A369" s="169" t="s">
        <v>39</v>
      </c>
      <c r="B369" s="169"/>
      <c r="C369" s="186">
        <f t="shared" si="4"/>
        <v>0</v>
      </c>
      <c r="D369" s="186"/>
      <c r="E369" s="186"/>
    </row>
    <row r="370" spans="1:5" ht="15" customHeight="1">
      <c r="A370" s="147" t="s">
        <v>14</v>
      </c>
      <c r="B370" s="147"/>
      <c r="C370" s="152">
        <f t="shared" si="4"/>
        <v>0</v>
      </c>
      <c r="D370" s="152"/>
      <c r="E370" s="152"/>
    </row>
    <row r="371" spans="1:5" ht="7.35" customHeight="1">
      <c r="A371" s="27"/>
      <c r="B371" s="27"/>
      <c r="C371" s="27"/>
      <c r="D371" s="28"/>
      <c r="E371" s="28"/>
    </row>
    <row r="372" spans="1:5" s="16" customFormat="1" ht="182.85" customHeight="1">
      <c r="A372" s="193" t="s">
        <v>51</v>
      </c>
      <c r="B372" s="193"/>
      <c r="C372" s="193"/>
      <c r="D372" s="193"/>
      <c r="E372" s="193"/>
    </row>
    <row r="373" spans="1:5" s="16" customFormat="1" ht="7.35" customHeight="1">
      <c r="A373" s="29"/>
      <c r="B373" s="29"/>
      <c r="C373" s="29"/>
      <c r="D373" s="30"/>
      <c r="E373" s="30"/>
    </row>
    <row r="374" spans="1:5" s="16" customFormat="1" ht="15" customHeight="1">
      <c r="A374" s="196">
        <v>1</v>
      </c>
      <c r="B374" s="197"/>
      <c r="C374" s="56">
        <v>2</v>
      </c>
      <c r="D374" s="31">
        <v>3</v>
      </c>
      <c r="E374" s="31">
        <v>4</v>
      </c>
    </row>
    <row r="375" spans="1:5" s="16" customFormat="1" ht="30.95" customHeight="1">
      <c r="A375" s="64" t="s">
        <v>41</v>
      </c>
      <c r="B375" s="64" t="s">
        <v>42</v>
      </c>
      <c r="C375" s="64" t="s">
        <v>43</v>
      </c>
      <c r="D375" s="34" t="s">
        <v>44</v>
      </c>
      <c r="E375" s="34" t="s">
        <v>50</v>
      </c>
    </row>
    <row r="376" spans="1:5" s="16" customFormat="1" ht="15" customHeight="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85"/>
      <c r="B414" s="185"/>
      <c r="C414" s="105"/>
      <c r="D414" s="104" t="s">
        <v>47</v>
      </c>
      <c r="E414" s="142">
        <f>SUM((E12:E52,E64:E106,E120:E161,E173:E214,E226:E267,E279:E320,E332:E373,E385:E413))</f>
        <v>0</v>
      </c>
    </row>
    <row r="415" spans="1:5" ht="16.5" thickTop="1"/>
  </sheetData>
  <sheetProtection algorithmName="SHA-512" hashValue="jPHEj7DymGWwji2/qKin9hOUwg+/HXiPKc7tg5YscfMYGAcker1m0DNoXVu5rhijT08xdpC+rODJffFh9kSwGA==" saltValue="aLpQEJWT5rxBeNsLJVvGdA=="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C57:E57"/>
    <mergeCell ref="A58:B58"/>
    <mergeCell ref="C58:E58"/>
    <mergeCell ref="A114:B114"/>
    <mergeCell ref="A60:E60"/>
    <mergeCell ref="A62:B62"/>
    <mergeCell ref="A107:B107"/>
    <mergeCell ref="C107:E107"/>
    <mergeCell ref="A108:B108"/>
    <mergeCell ref="C108:E108"/>
    <mergeCell ref="A109:B109"/>
    <mergeCell ref="C109:E109"/>
    <mergeCell ref="A110:B110"/>
    <mergeCell ref="C110:E110"/>
    <mergeCell ref="A112:E112"/>
    <mergeCell ref="A414:B414"/>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471A1-DBCD-411B-8D02-63425E5B7681}">
  <sheetPr>
    <tabColor rgb="FF0000FF"/>
  </sheetPr>
  <dimension ref="A1:J415"/>
  <sheetViews>
    <sheetView view="pageLayout" topLeftCell="A4" zoomScale="160" zoomScaleNormal="200" zoomScalePageLayoutView="16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thickTop="1" thickBot="1">
      <c r="A1" s="140" t="s">
        <v>56</v>
      </c>
      <c r="B1" s="23"/>
      <c r="C1" s="23"/>
      <c r="D1" s="139" t="s">
        <v>55</v>
      </c>
      <c r="E1" s="137">
        <f>$E$414</f>
        <v>0</v>
      </c>
      <c r="F1" s="3"/>
      <c r="G1" s="3"/>
    </row>
    <row r="2" spans="1:10" ht="7.35" customHeight="1" thickTop="1">
      <c r="A2" s="25"/>
      <c r="B2" s="23"/>
      <c r="C2" s="23"/>
      <c r="D2" s="24"/>
      <c r="E2" s="24"/>
      <c r="F2" s="3"/>
      <c r="G2" s="3"/>
    </row>
    <row r="3" spans="1:10" ht="15" customHeight="1">
      <c r="A3" s="147" t="s">
        <v>13</v>
      </c>
      <c r="B3" s="147"/>
      <c r="C3" s="151">
        <f>'Schools Informational Listing'!$D$3</f>
        <v>0</v>
      </c>
      <c r="D3" s="151"/>
      <c r="E3" s="151"/>
    </row>
    <row r="4" spans="1:10" ht="15" customHeight="1">
      <c r="A4" s="169" t="s">
        <v>38</v>
      </c>
      <c r="B4" s="169"/>
      <c r="C4" s="186">
        <f>'Schools Informational Listing'!$A$41</f>
        <v>0</v>
      </c>
      <c r="D4" s="186"/>
      <c r="E4" s="186"/>
    </row>
    <row r="5" spans="1:10" s="4" customFormat="1" ht="15" customHeight="1">
      <c r="A5" s="169" t="s">
        <v>39</v>
      </c>
      <c r="B5" s="169"/>
      <c r="C5" s="186">
        <f>'Schools Informational Listing'!$B$41</f>
        <v>0</v>
      </c>
      <c r="D5" s="186"/>
      <c r="E5" s="186"/>
      <c r="F5" s="1"/>
      <c r="G5" s="1"/>
      <c r="H5" s="1"/>
      <c r="I5" s="9"/>
      <c r="J5" s="1"/>
    </row>
    <row r="6" spans="1:10" ht="15" customHeight="1">
      <c r="A6" s="147" t="s">
        <v>14</v>
      </c>
      <c r="B6" s="147"/>
      <c r="C6" s="152">
        <f>'Schools Informational Listing'!$D$4</f>
        <v>0</v>
      </c>
      <c r="D6" s="152"/>
      <c r="E6" s="152"/>
    </row>
    <row r="7" spans="1:10" s="2" customFormat="1" ht="7.35" customHeight="1">
      <c r="A7" s="27"/>
      <c r="B7" s="27"/>
      <c r="C7" s="27"/>
      <c r="D7" s="28"/>
      <c r="E7" s="28"/>
      <c r="F7" s="5"/>
      <c r="G7" s="5"/>
      <c r="H7" s="6"/>
      <c r="I7" s="6"/>
      <c r="J7" s="6"/>
    </row>
    <row r="8" spans="1:10" s="20" customFormat="1" ht="182.85" customHeight="1">
      <c r="A8" s="187" t="s">
        <v>48</v>
      </c>
      <c r="B8" s="187"/>
      <c r="C8" s="187"/>
      <c r="D8" s="187"/>
      <c r="E8" s="187"/>
      <c r="F8" s="19"/>
      <c r="G8" s="19"/>
      <c r="H8" s="19"/>
      <c r="I8" s="19"/>
      <c r="J8" s="19"/>
    </row>
    <row r="9" spans="1:10" s="1" customFormat="1" ht="7.35" customHeight="1">
      <c r="A9" s="29"/>
      <c r="B9" s="29"/>
      <c r="C9" s="29"/>
      <c r="D9" s="30"/>
      <c r="E9" s="30"/>
    </row>
    <row r="10" spans="1:10" s="1" customFormat="1" ht="15" customHeight="1">
      <c r="A10" s="188">
        <v>1</v>
      </c>
      <c r="B10" s="189"/>
      <c r="C10" s="31">
        <v>2</v>
      </c>
      <c r="D10" s="32">
        <v>3</v>
      </c>
      <c r="E10" s="32">
        <v>4</v>
      </c>
    </row>
    <row r="11" spans="1:10" s="1" customFormat="1" ht="30.95" customHeight="1">
      <c r="A11" s="33" t="s">
        <v>41</v>
      </c>
      <c r="B11" s="33" t="s">
        <v>42</v>
      </c>
      <c r="C11" s="33" t="s">
        <v>43</v>
      </c>
      <c r="D11" s="34" t="s">
        <v>44</v>
      </c>
      <c r="E11" s="34" t="s">
        <v>45</v>
      </c>
    </row>
    <row r="12" spans="1:10" s="16" customFormat="1" ht="15" customHeight="1">
      <c r="A12" s="95"/>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c r="A52" s="40"/>
      <c r="B52" s="40"/>
      <c r="C52" s="40"/>
      <c r="D52" s="41"/>
      <c r="E52" s="41"/>
    </row>
    <row r="53" spans="1:10" ht="18" customHeight="1">
      <c r="A53" s="103" t="s">
        <v>37</v>
      </c>
      <c r="B53" s="23"/>
      <c r="C53" s="23"/>
      <c r="D53" s="24"/>
      <c r="E53" s="24"/>
    </row>
    <row r="54" spans="1:10" ht="7.35" customHeight="1">
      <c r="A54" s="25"/>
      <c r="B54" s="23"/>
      <c r="C54" s="23"/>
      <c r="D54" s="24"/>
      <c r="E54" s="24"/>
    </row>
    <row r="55" spans="1:10" ht="15" customHeight="1">
      <c r="A55" s="147" t="s">
        <v>13</v>
      </c>
      <c r="B55" s="147"/>
      <c r="C55" s="151">
        <f>'Schools Informational Listing'!$D$3</f>
        <v>0</v>
      </c>
      <c r="D55" s="151"/>
      <c r="E55" s="151"/>
    </row>
    <row r="56" spans="1:10" ht="15" customHeight="1">
      <c r="A56" s="169" t="s">
        <v>38</v>
      </c>
      <c r="B56" s="169"/>
      <c r="C56" s="186">
        <f>'Schools Informational Listing'!$A$9</f>
        <v>0</v>
      </c>
      <c r="D56" s="186"/>
      <c r="E56" s="186"/>
    </row>
    <row r="57" spans="1:10" ht="15" customHeight="1">
      <c r="A57" s="169" t="s">
        <v>39</v>
      </c>
      <c r="B57" s="169"/>
      <c r="C57" s="186">
        <f>'Schools Informational Listing'!$B$9</f>
        <v>0</v>
      </c>
      <c r="D57" s="186"/>
      <c r="E57" s="186"/>
    </row>
    <row r="58" spans="1:10" s="20" customFormat="1" ht="15" customHeight="1">
      <c r="A58" s="147" t="s">
        <v>14</v>
      </c>
      <c r="B58" s="147"/>
      <c r="C58" s="152">
        <f>'Schools Informational Listing'!$D$4</f>
        <v>0</v>
      </c>
      <c r="D58" s="152"/>
      <c r="E58" s="152"/>
      <c r="F58" s="21"/>
      <c r="G58" s="21"/>
      <c r="H58" s="21"/>
      <c r="I58" s="21"/>
      <c r="J58" s="21"/>
    </row>
    <row r="59" spans="1:10" ht="7.35" customHeight="1">
      <c r="A59" s="27"/>
      <c r="B59" s="27"/>
      <c r="C59" s="27"/>
      <c r="D59" s="28"/>
      <c r="E59" s="28"/>
    </row>
    <row r="60" spans="1:10" ht="182.85" customHeight="1">
      <c r="A60" s="187" t="s">
        <v>48</v>
      </c>
      <c r="B60" s="187"/>
      <c r="C60" s="187"/>
      <c r="D60" s="187"/>
      <c r="E60" s="187"/>
    </row>
    <row r="61" spans="1:10" ht="7.35" customHeight="1">
      <c r="A61" s="29"/>
      <c r="B61" s="29"/>
      <c r="C61" s="29"/>
      <c r="D61" s="30"/>
      <c r="E61" s="30"/>
    </row>
    <row r="62" spans="1:10" s="16" customFormat="1" ht="15" customHeight="1">
      <c r="A62" s="188">
        <v>1</v>
      </c>
      <c r="B62" s="189"/>
      <c r="C62" s="31">
        <v>2</v>
      </c>
      <c r="D62" s="32">
        <v>3</v>
      </c>
      <c r="E62" s="32">
        <v>4</v>
      </c>
    </row>
    <row r="63" spans="1:10" s="16" customFormat="1" ht="30.95" customHeight="1">
      <c r="A63" s="33" t="s">
        <v>41</v>
      </c>
      <c r="B63" s="33" t="s">
        <v>42</v>
      </c>
      <c r="C63" s="33" t="s">
        <v>43</v>
      </c>
      <c r="D63" s="34" t="s">
        <v>44</v>
      </c>
      <c r="E63" s="34" t="s">
        <v>45</v>
      </c>
    </row>
    <row r="64" spans="1:10" s="16" customFormat="1" ht="15" customHeight="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c r="A104" s="40"/>
      <c r="B104" s="40"/>
      <c r="C104" s="40"/>
      <c r="D104" s="41"/>
      <c r="E104" s="41"/>
    </row>
    <row r="105" spans="1:10" ht="15" customHeight="1">
      <c r="A105" s="103" t="s">
        <v>37</v>
      </c>
      <c r="B105" s="23"/>
      <c r="C105" s="23"/>
      <c r="D105" s="24"/>
      <c r="E105" s="24"/>
    </row>
    <row r="106" spans="1:10" ht="7.35" customHeight="1">
      <c r="A106" s="25"/>
      <c r="B106" s="23"/>
      <c r="C106" s="23"/>
      <c r="D106" s="24"/>
      <c r="E106" s="24"/>
    </row>
    <row r="107" spans="1:10" ht="15" customHeight="1">
      <c r="A107" s="147" t="s">
        <v>13</v>
      </c>
      <c r="B107" s="147"/>
      <c r="C107" s="151">
        <f>'Schools Informational Listing'!$D$3</f>
        <v>0</v>
      </c>
      <c r="D107" s="151"/>
      <c r="E107" s="151"/>
    </row>
    <row r="108" spans="1:10" ht="15" customHeight="1">
      <c r="A108" s="169" t="s">
        <v>38</v>
      </c>
      <c r="B108" s="169"/>
      <c r="C108" s="186">
        <f>'Schools Informational Listing'!$A$9</f>
        <v>0</v>
      </c>
      <c r="D108" s="186"/>
      <c r="E108" s="186"/>
    </row>
    <row r="109" spans="1:10" ht="15" customHeight="1">
      <c r="A109" s="169" t="s">
        <v>39</v>
      </c>
      <c r="B109" s="169"/>
      <c r="C109" s="186">
        <f>'Schools Informational Listing'!$B$9</f>
        <v>0</v>
      </c>
      <c r="D109" s="186"/>
      <c r="E109" s="186"/>
    </row>
    <row r="110" spans="1:10" s="20" customFormat="1" ht="15" customHeight="1">
      <c r="A110" s="147" t="s">
        <v>14</v>
      </c>
      <c r="B110" s="147"/>
      <c r="C110" s="152">
        <f>'Schools Informational Listing'!$D$4</f>
        <v>0</v>
      </c>
      <c r="D110" s="152"/>
      <c r="E110" s="152"/>
      <c r="F110" s="21"/>
      <c r="G110" s="21"/>
      <c r="H110" s="21"/>
      <c r="I110" s="21"/>
      <c r="J110" s="21"/>
    </row>
    <row r="111" spans="1:10" ht="7.35" customHeight="1">
      <c r="A111" s="27"/>
      <c r="B111" s="27"/>
      <c r="C111" s="27"/>
      <c r="D111" s="28"/>
      <c r="E111" s="28"/>
    </row>
    <row r="112" spans="1:10" s="16" customFormat="1" ht="182.85" customHeight="1">
      <c r="A112" s="187" t="s">
        <v>49</v>
      </c>
      <c r="B112" s="187"/>
      <c r="C112" s="187"/>
      <c r="D112" s="187"/>
      <c r="E112" s="187"/>
    </row>
    <row r="113" spans="1:5" s="16" customFormat="1" ht="7.35" customHeight="1">
      <c r="A113" s="29"/>
      <c r="B113" s="29"/>
      <c r="C113" s="29"/>
      <c r="D113" s="30"/>
      <c r="E113" s="30"/>
    </row>
    <row r="114" spans="1:5" s="16" customFormat="1" ht="15" customHeight="1">
      <c r="A114" s="188">
        <v>1</v>
      </c>
      <c r="B114" s="189"/>
      <c r="C114" s="31">
        <v>2</v>
      </c>
      <c r="D114" s="32">
        <v>3</v>
      </c>
      <c r="E114" s="32">
        <v>4</v>
      </c>
    </row>
    <row r="115" spans="1:5" s="16" customFormat="1" ht="30.95" customHeight="1">
      <c r="A115" s="33" t="s">
        <v>41</v>
      </c>
      <c r="B115" s="33" t="s">
        <v>42</v>
      </c>
      <c r="C115" s="33" t="s">
        <v>43</v>
      </c>
      <c r="D115" s="34" t="s">
        <v>44</v>
      </c>
      <c r="E115" s="34" t="s">
        <v>50</v>
      </c>
    </row>
    <row r="116" spans="1:5" s="16" customFormat="1" ht="15" customHeight="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c r="A156" s="61"/>
      <c r="B156" s="61"/>
      <c r="C156" s="61"/>
      <c r="D156" s="62"/>
      <c r="E156" s="62"/>
    </row>
    <row r="157" spans="1:10" ht="15" customHeight="1">
      <c r="A157" s="103" t="s">
        <v>37</v>
      </c>
      <c r="B157" s="23"/>
      <c r="C157" s="23"/>
      <c r="D157" s="24"/>
      <c r="E157" s="24"/>
    </row>
    <row r="158" spans="1:10" ht="7.35" customHeight="1">
      <c r="A158" s="25"/>
      <c r="B158" s="23"/>
      <c r="C158" s="23"/>
      <c r="D158" s="24"/>
      <c r="E158" s="24"/>
    </row>
    <row r="159" spans="1:10" ht="15" customHeight="1">
      <c r="A159" s="191" t="s">
        <v>13</v>
      </c>
      <c r="B159" s="191"/>
      <c r="C159" s="151">
        <f t="shared" ref="C159:C162" si="0">C3</f>
        <v>0</v>
      </c>
      <c r="D159" s="151"/>
      <c r="E159" s="151"/>
    </row>
    <row r="160" spans="1:10" s="20" customFormat="1" ht="15" customHeight="1">
      <c r="A160" s="192" t="s">
        <v>38</v>
      </c>
      <c r="B160" s="192"/>
      <c r="C160" s="186">
        <f t="shared" si="0"/>
        <v>0</v>
      </c>
      <c r="D160" s="186"/>
      <c r="E160" s="186"/>
      <c r="F160" s="21"/>
      <c r="G160" s="21"/>
      <c r="H160" s="21"/>
      <c r="I160" s="21"/>
      <c r="J160" s="21"/>
    </row>
    <row r="161" spans="1:5" ht="15" customHeight="1">
      <c r="A161" s="192" t="s">
        <v>39</v>
      </c>
      <c r="B161" s="192"/>
      <c r="C161" s="186">
        <f t="shared" si="0"/>
        <v>0</v>
      </c>
      <c r="D161" s="186"/>
      <c r="E161" s="186"/>
    </row>
    <row r="162" spans="1:5" ht="15" customHeight="1">
      <c r="A162" s="191" t="s">
        <v>14</v>
      </c>
      <c r="B162" s="191"/>
      <c r="C162" s="152">
        <f t="shared" si="0"/>
        <v>0</v>
      </c>
      <c r="D162" s="152"/>
      <c r="E162" s="152"/>
    </row>
    <row r="163" spans="1:5" ht="7.35" customHeight="1">
      <c r="A163" s="27"/>
      <c r="B163" s="27"/>
      <c r="C163" s="27"/>
      <c r="D163" s="28"/>
      <c r="E163" s="28"/>
    </row>
    <row r="164" spans="1:5" s="16" customFormat="1" ht="182.85" customHeight="1">
      <c r="A164" s="193" t="s">
        <v>51</v>
      </c>
      <c r="B164" s="193"/>
      <c r="C164" s="193"/>
      <c r="D164" s="193"/>
      <c r="E164" s="193"/>
    </row>
    <row r="165" spans="1:5" s="16" customFormat="1" ht="7.35" customHeight="1">
      <c r="A165" s="29"/>
      <c r="B165" s="29"/>
      <c r="C165" s="29"/>
      <c r="D165" s="30"/>
      <c r="E165" s="30"/>
    </row>
    <row r="166" spans="1:5" s="16" customFormat="1" ht="15" customHeight="1">
      <c r="A166" s="188">
        <v>1</v>
      </c>
      <c r="B166" s="189"/>
      <c r="C166" s="31">
        <v>2</v>
      </c>
      <c r="D166" s="32">
        <v>3</v>
      </c>
      <c r="E166" s="32">
        <v>4</v>
      </c>
    </row>
    <row r="167" spans="1:5" s="16" customFormat="1" ht="30.95" customHeight="1">
      <c r="A167" s="33" t="s">
        <v>41</v>
      </c>
      <c r="B167" s="33" t="s">
        <v>42</v>
      </c>
      <c r="C167" s="33" t="s">
        <v>43</v>
      </c>
      <c r="D167" s="34" t="s">
        <v>44</v>
      </c>
      <c r="E167" s="34" t="s">
        <v>50</v>
      </c>
    </row>
    <row r="168" spans="1:5" s="16" customFormat="1" ht="15" customHeight="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c r="A208" s="61"/>
      <c r="B208" s="61"/>
      <c r="C208" s="61"/>
      <c r="D208" s="62"/>
      <c r="E208" s="62"/>
    </row>
    <row r="209" spans="1:10" ht="15" customHeight="1">
      <c r="A209" s="103" t="s">
        <v>37</v>
      </c>
      <c r="B209" s="23"/>
      <c r="C209" s="23"/>
      <c r="D209" s="24"/>
      <c r="E209" s="24"/>
    </row>
    <row r="210" spans="1:10" ht="7.35" customHeight="1">
      <c r="A210" s="25"/>
      <c r="B210" s="23"/>
      <c r="C210" s="23"/>
      <c r="D210" s="24"/>
      <c r="E210" s="24"/>
    </row>
    <row r="211" spans="1:10" ht="15" customHeight="1">
      <c r="A211" s="147" t="s">
        <v>13</v>
      </c>
      <c r="B211" s="147"/>
      <c r="C211" s="151">
        <f t="shared" ref="C211:C214" si="1">C3</f>
        <v>0</v>
      </c>
      <c r="D211" s="151"/>
      <c r="E211" s="151"/>
    </row>
    <row r="212" spans="1:10" s="20" customFormat="1" ht="15" customHeight="1">
      <c r="A212" s="169" t="s">
        <v>38</v>
      </c>
      <c r="B212" s="169"/>
      <c r="C212" s="186">
        <f t="shared" si="1"/>
        <v>0</v>
      </c>
      <c r="D212" s="186"/>
      <c r="E212" s="186"/>
      <c r="F212" s="21"/>
      <c r="G212" s="21"/>
      <c r="H212" s="21"/>
      <c r="I212" s="21"/>
      <c r="J212" s="21"/>
    </row>
    <row r="213" spans="1:10" ht="15" customHeight="1">
      <c r="A213" s="169" t="s">
        <v>39</v>
      </c>
      <c r="B213" s="169"/>
      <c r="C213" s="186">
        <f t="shared" si="1"/>
        <v>0</v>
      </c>
      <c r="D213" s="186"/>
      <c r="E213" s="186"/>
    </row>
    <row r="214" spans="1:10" ht="15" customHeight="1">
      <c r="A214" s="147" t="s">
        <v>14</v>
      </c>
      <c r="B214" s="147"/>
      <c r="C214" s="152">
        <f t="shared" si="1"/>
        <v>0</v>
      </c>
      <c r="D214" s="152"/>
      <c r="E214" s="152"/>
    </row>
    <row r="215" spans="1:10" ht="7.35" customHeight="1">
      <c r="A215" s="55"/>
      <c r="B215" s="27"/>
      <c r="C215" s="27"/>
      <c r="D215" s="28"/>
      <c r="E215" s="28"/>
    </row>
    <row r="216" spans="1:10" s="16" customFormat="1" ht="182.85" customHeight="1">
      <c r="A216" s="193" t="s">
        <v>51</v>
      </c>
      <c r="B216" s="193"/>
      <c r="C216" s="193"/>
      <c r="D216" s="193"/>
      <c r="E216" s="193"/>
    </row>
    <row r="217" spans="1:10" s="16" customFormat="1" ht="7.35" customHeight="1">
      <c r="A217" s="29"/>
      <c r="B217" s="29"/>
      <c r="C217" s="29"/>
      <c r="D217" s="30"/>
      <c r="E217" s="30"/>
    </row>
    <row r="218" spans="1:10" s="16" customFormat="1" ht="15" customHeight="1">
      <c r="A218" s="188">
        <v>1</v>
      </c>
      <c r="B218" s="189"/>
      <c r="C218" s="31">
        <v>2</v>
      </c>
      <c r="D218" s="32">
        <v>3</v>
      </c>
      <c r="E218" s="32">
        <v>4</v>
      </c>
    </row>
    <row r="219" spans="1:10" s="16" customFormat="1" ht="30.95" customHeight="1">
      <c r="A219" s="33" t="s">
        <v>41</v>
      </c>
      <c r="B219" s="33" t="s">
        <v>42</v>
      </c>
      <c r="C219" s="33" t="s">
        <v>43</v>
      </c>
      <c r="D219" s="34" t="s">
        <v>44</v>
      </c>
      <c r="E219" s="34" t="s">
        <v>50</v>
      </c>
    </row>
    <row r="220" spans="1:10" s="16" customFormat="1" ht="15" customHeight="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c r="A260" s="61"/>
      <c r="B260" s="61"/>
      <c r="C260" s="61"/>
      <c r="D260" s="62"/>
      <c r="E260" s="62"/>
    </row>
    <row r="261" spans="1:10" ht="15" customHeight="1">
      <c r="A261" s="103" t="s">
        <v>37</v>
      </c>
      <c r="B261" s="23"/>
      <c r="C261" s="23"/>
      <c r="D261" s="24"/>
      <c r="E261" s="24"/>
    </row>
    <row r="262" spans="1:10" ht="7.35" customHeight="1">
      <c r="A262" s="25"/>
      <c r="B262" s="23"/>
      <c r="C262" s="23"/>
      <c r="D262" s="24"/>
      <c r="E262" s="24"/>
    </row>
    <row r="263" spans="1:10" ht="15" customHeight="1">
      <c r="A263" s="147" t="s">
        <v>13</v>
      </c>
      <c r="B263" s="147"/>
      <c r="C263" s="151">
        <f t="shared" ref="C263:C266" si="2">C3</f>
        <v>0</v>
      </c>
      <c r="D263" s="151"/>
      <c r="E263" s="151"/>
    </row>
    <row r="264" spans="1:10" s="20" customFormat="1" ht="15" customHeight="1">
      <c r="A264" s="169" t="s">
        <v>38</v>
      </c>
      <c r="B264" s="169"/>
      <c r="C264" s="186">
        <f t="shared" si="2"/>
        <v>0</v>
      </c>
      <c r="D264" s="186"/>
      <c r="E264" s="186"/>
      <c r="F264" s="21"/>
      <c r="G264" s="21"/>
      <c r="H264" s="21"/>
      <c r="I264" s="21"/>
      <c r="J264" s="21"/>
    </row>
    <row r="265" spans="1:10" ht="15" customHeight="1">
      <c r="A265" s="169" t="s">
        <v>39</v>
      </c>
      <c r="B265" s="169"/>
      <c r="C265" s="186">
        <f t="shared" si="2"/>
        <v>0</v>
      </c>
      <c r="D265" s="186"/>
      <c r="E265" s="186"/>
    </row>
    <row r="266" spans="1:10" ht="15" customHeight="1">
      <c r="A266" s="147" t="s">
        <v>14</v>
      </c>
      <c r="B266" s="147"/>
      <c r="C266" s="152">
        <f t="shared" si="2"/>
        <v>0</v>
      </c>
      <c r="D266" s="152"/>
      <c r="E266" s="152"/>
    </row>
    <row r="267" spans="1:10" ht="7.35" customHeight="1">
      <c r="A267" s="27"/>
      <c r="B267" s="27"/>
      <c r="C267" s="27"/>
      <c r="D267" s="28"/>
      <c r="E267" s="28"/>
    </row>
    <row r="268" spans="1:10" s="16" customFormat="1" ht="182.85" customHeight="1">
      <c r="A268" s="194" t="s">
        <v>52</v>
      </c>
      <c r="B268" s="194"/>
      <c r="C268" s="194"/>
      <c r="D268" s="194"/>
      <c r="E268" s="194"/>
    </row>
    <row r="269" spans="1:10" s="16" customFormat="1" ht="7.35" customHeight="1">
      <c r="A269" s="195"/>
      <c r="B269" s="195"/>
      <c r="C269" s="195"/>
      <c r="D269" s="195"/>
      <c r="E269" s="195"/>
    </row>
    <row r="270" spans="1:10" s="16" customFormat="1" ht="15" customHeight="1">
      <c r="A270" s="188">
        <v>1</v>
      </c>
      <c r="B270" s="189"/>
      <c r="C270" s="31">
        <v>2</v>
      </c>
      <c r="D270" s="32">
        <v>3</v>
      </c>
      <c r="E270" s="32">
        <v>4</v>
      </c>
    </row>
    <row r="271" spans="1:10" s="16" customFormat="1" ht="30.95" customHeight="1">
      <c r="A271" s="33" t="s">
        <v>41</v>
      </c>
      <c r="B271" s="33" t="s">
        <v>42</v>
      </c>
      <c r="C271" s="33" t="s">
        <v>43</v>
      </c>
      <c r="D271" s="34" t="s">
        <v>44</v>
      </c>
      <c r="E271" s="34" t="s">
        <v>50</v>
      </c>
    </row>
    <row r="272" spans="1:10" s="16" customFormat="1" ht="15" customHeight="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c r="A312" s="61"/>
      <c r="B312" s="61"/>
      <c r="C312" s="61"/>
      <c r="D312" s="62"/>
      <c r="E312" s="62"/>
    </row>
    <row r="313" spans="1:10" ht="15" customHeight="1">
      <c r="A313" s="103" t="s">
        <v>37</v>
      </c>
      <c r="B313" s="23"/>
      <c r="C313" s="23"/>
      <c r="D313" s="24"/>
      <c r="E313" s="24"/>
    </row>
    <row r="314" spans="1:10" ht="7.35" customHeight="1">
      <c r="A314" s="25"/>
      <c r="B314" s="23"/>
      <c r="C314" s="23"/>
      <c r="D314" s="24"/>
      <c r="E314" s="24"/>
    </row>
    <row r="315" spans="1:10" ht="15" customHeight="1">
      <c r="A315" s="147" t="s">
        <v>13</v>
      </c>
      <c r="B315" s="147"/>
      <c r="C315" s="151">
        <f t="shared" ref="C315:C318" si="3">C3</f>
        <v>0</v>
      </c>
      <c r="D315" s="151"/>
      <c r="E315" s="151"/>
    </row>
    <row r="316" spans="1:10" s="20" customFormat="1" ht="15" customHeight="1">
      <c r="A316" s="169" t="s">
        <v>38</v>
      </c>
      <c r="B316" s="169"/>
      <c r="C316" s="186">
        <f t="shared" si="3"/>
        <v>0</v>
      </c>
      <c r="D316" s="186"/>
      <c r="E316" s="186"/>
      <c r="F316" s="21"/>
      <c r="G316" s="21"/>
      <c r="H316" s="21"/>
      <c r="I316" s="21"/>
      <c r="J316" s="21"/>
    </row>
    <row r="317" spans="1:10" ht="15" customHeight="1">
      <c r="A317" s="169" t="s">
        <v>39</v>
      </c>
      <c r="B317" s="169"/>
      <c r="C317" s="186">
        <f t="shared" si="3"/>
        <v>0</v>
      </c>
      <c r="D317" s="186"/>
      <c r="E317" s="186"/>
    </row>
    <row r="318" spans="1:10" ht="15" customHeight="1">
      <c r="A318" s="147" t="s">
        <v>14</v>
      </c>
      <c r="B318" s="147"/>
      <c r="C318" s="152">
        <f t="shared" si="3"/>
        <v>0</v>
      </c>
      <c r="D318" s="152"/>
      <c r="E318" s="152"/>
    </row>
    <row r="319" spans="1:10" ht="7.35" customHeight="1">
      <c r="A319" s="27"/>
      <c r="B319" s="27"/>
      <c r="C319" s="27"/>
      <c r="D319" s="28"/>
      <c r="E319" s="28"/>
    </row>
    <row r="320" spans="1:10" s="16" customFormat="1" ht="182.85" customHeight="1">
      <c r="A320" s="187" t="s">
        <v>48</v>
      </c>
      <c r="B320" s="187"/>
      <c r="C320" s="187"/>
      <c r="D320" s="187"/>
      <c r="E320" s="187"/>
    </row>
    <row r="321" spans="1:5" s="16" customFormat="1" ht="7.35" customHeight="1">
      <c r="A321" s="54"/>
      <c r="B321" s="29"/>
      <c r="C321" s="29"/>
      <c r="D321" s="30"/>
      <c r="E321" s="30"/>
    </row>
    <row r="322" spans="1:5" s="16" customFormat="1" ht="15" customHeight="1">
      <c r="A322" s="188">
        <v>1</v>
      </c>
      <c r="B322" s="189"/>
      <c r="C322" s="56">
        <v>2</v>
      </c>
      <c r="D322" s="32">
        <v>3</v>
      </c>
      <c r="E322" s="32">
        <v>4</v>
      </c>
    </row>
    <row r="323" spans="1:5" s="16" customFormat="1" ht="30.95" customHeight="1">
      <c r="A323" s="64" t="s">
        <v>41</v>
      </c>
      <c r="B323" s="64" t="s">
        <v>42</v>
      </c>
      <c r="C323" s="64" t="s">
        <v>43</v>
      </c>
      <c r="D323" s="34" t="s">
        <v>44</v>
      </c>
      <c r="E323" s="34" t="s">
        <v>50</v>
      </c>
    </row>
    <row r="324" spans="1:5" s="16" customFormat="1" ht="15" customHeight="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c r="A364" s="61"/>
      <c r="B364" s="61"/>
      <c r="C364" s="61"/>
      <c r="D364" s="62"/>
      <c r="E364" s="62"/>
    </row>
    <row r="365" spans="1:10" ht="15" customHeight="1">
      <c r="A365" s="103" t="s">
        <v>37</v>
      </c>
      <c r="B365" s="23"/>
      <c r="C365" s="23"/>
      <c r="D365" s="24"/>
      <c r="E365" s="24"/>
    </row>
    <row r="366" spans="1:10" ht="7.35" customHeight="1">
      <c r="A366" s="25"/>
      <c r="B366" s="23"/>
      <c r="C366" s="23"/>
      <c r="D366" s="24"/>
      <c r="E366" s="24"/>
    </row>
    <row r="367" spans="1:10" ht="15" customHeight="1">
      <c r="A367" s="147" t="s">
        <v>13</v>
      </c>
      <c r="B367" s="147"/>
      <c r="C367" s="151">
        <f t="shared" ref="C367:C370" si="4">C3</f>
        <v>0</v>
      </c>
      <c r="D367" s="151"/>
      <c r="E367" s="151"/>
    </row>
    <row r="368" spans="1:10" s="20" customFormat="1" ht="15" customHeight="1">
      <c r="A368" s="169" t="s">
        <v>38</v>
      </c>
      <c r="B368" s="169"/>
      <c r="C368" s="186">
        <f t="shared" si="4"/>
        <v>0</v>
      </c>
      <c r="D368" s="186"/>
      <c r="E368" s="186"/>
      <c r="F368" s="21"/>
      <c r="G368" s="21"/>
      <c r="H368" s="21"/>
      <c r="I368" s="21"/>
      <c r="J368" s="21"/>
    </row>
    <row r="369" spans="1:5" ht="15" customHeight="1">
      <c r="A369" s="169" t="s">
        <v>39</v>
      </c>
      <c r="B369" s="169"/>
      <c r="C369" s="186">
        <f t="shared" si="4"/>
        <v>0</v>
      </c>
      <c r="D369" s="186"/>
      <c r="E369" s="186"/>
    </row>
    <row r="370" spans="1:5" ht="15" customHeight="1">
      <c r="A370" s="147" t="s">
        <v>14</v>
      </c>
      <c r="B370" s="147"/>
      <c r="C370" s="152">
        <f t="shared" si="4"/>
        <v>0</v>
      </c>
      <c r="D370" s="152"/>
      <c r="E370" s="152"/>
    </row>
    <row r="371" spans="1:5" ht="7.35" customHeight="1">
      <c r="A371" s="27"/>
      <c r="B371" s="27"/>
      <c r="C371" s="27"/>
      <c r="D371" s="28"/>
      <c r="E371" s="28"/>
    </row>
    <row r="372" spans="1:5" s="16" customFormat="1" ht="182.85" customHeight="1">
      <c r="A372" s="193" t="s">
        <v>51</v>
      </c>
      <c r="B372" s="193"/>
      <c r="C372" s="193"/>
      <c r="D372" s="193"/>
      <c r="E372" s="193"/>
    </row>
    <row r="373" spans="1:5" s="16" customFormat="1" ht="7.35" customHeight="1">
      <c r="A373" s="29"/>
      <c r="B373" s="29"/>
      <c r="C373" s="29"/>
      <c r="D373" s="30"/>
      <c r="E373" s="30"/>
    </row>
    <row r="374" spans="1:5" s="16" customFormat="1" ht="15" customHeight="1">
      <c r="A374" s="196">
        <v>1</v>
      </c>
      <c r="B374" s="197"/>
      <c r="C374" s="56">
        <v>2</v>
      </c>
      <c r="D374" s="31">
        <v>3</v>
      </c>
      <c r="E374" s="31">
        <v>4</v>
      </c>
    </row>
    <row r="375" spans="1:5" s="16" customFormat="1" ht="30.95" customHeight="1">
      <c r="A375" s="64" t="s">
        <v>41</v>
      </c>
      <c r="B375" s="64" t="s">
        <v>42</v>
      </c>
      <c r="C375" s="64" t="s">
        <v>43</v>
      </c>
      <c r="D375" s="34" t="s">
        <v>44</v>
      </c>
      <c r="E375" s="34" t="s">
        <v>50</v>
      </c>
    </row>
    <row r="376" spans="1:5" s="16" customFormat="1" ht="15" customHeight="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85"/>
      <c r="B414" s="185"/>
      <c r="C414" s="105"/>
      <c r="D414" s="104" t="s">
        <v>47</v>
      </c>
      <c r="E414" s="142">
        <f>SUM((E12:E52,E64:E106,E120:E161,E173:E214,E226:E267,E279:E320,E332:E373,E385:E413))</f>
        <v>0</v>
      </c>
    </row>
    <row r="415" spans="1:5" ht="16.5" thickTop="1"/>
  </sheetData>
  <sheetProtection algorithmName="SHA-512" hashValue="kxLnD1N03swLJy9GfeKONLpG4b3/BRad3cEay7p+LTZyB2hnrOGLjyyGRbSKj+5JHVfQ+ioHVSqk96fVyv0yMA==" saltValue="k4SaphQBaTORSeXVqkoQCQ=="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C57:E57"/>
    <mergeCell ref="A58:B58"/>
    <mergeCell ref="C58:E58"/>
    <mergeCell ref="A114:B114"/>
    <mergeCell ref="A60:E60"/>
    <mergeCell ref="A62:B62"/>
    <mergeCell ref="A107:B107"/>
    <mergeCell ref="C107:E107"/>
    <mergeCell ref="A108:B108"/>
    <mergeCell ref="C108:E108"/>
    <mergeCell ref="A109:B109"/>
    <mergeCell ref="C109:E109"/>
    <mergeCell ref="A110:B110"/>
    <mergeCell ref="C110:E110"/>
    <mergeCell ref="A112:E112"/>
    <mergeCell ref="A414:B414"/>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C3DB0-F92A-4E83-88CD-93DB1C29450E}">
  <sheetPr>
    <tabColor rgb="FF0000FF"/>
  </sheetPr>
  <dimension ref="A1:J415"/>
  <sheetViews>
    <sheetView view="pageLayout" topLeftCell="A4" zoomScale="160" zoomScaleNormal="200" zoomScalePageLayoutView="16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thickTop="1" thickBot="1">
      <c r="A1" s="140" t="s">
        <v>56</v>
      </c>
      <c r="B1" s="23"/>
      <c r="C1" s="23"/>
      <c r="D1" s="139" t="s">
        <v>55</v>
      </c>
      <c r="E1" s="137">
        <f>$E$414</f>
        <v>0</v>
      </c>
      <c r="F1" s="3"/>
      <c r="G1" s="3"/>
    </row>
    <row r="2" spans="1:10" ht="7.35" customHeight="1" thickTop="1">
      <c r="A2" s="25"/>
      <c r="B2" s="23"/>
      <c r="C2" s="23"/>
      <c r="D2" s="24"/>
      <c r="E2" s="24"/>
      <c r="F2" s="3"/>
      <c r="G2" s="3"/>
    </row>
    <row r="3" spans="1:10" ht="15" customHeight="1">
      <c r="A3" s="147" t="s">
        <v>13</v>
      </c>
      <c r="B3" s="147"/>
      <c r="C3" s="151">
        <f>'Schools Informational Listing'!$D$3</f>
        <v>0</v>
      </c>
      <c r="D3" s="151"/>
      <c r="E3" s="151"/>
    </row>
    <row r="4" spans="1:10" ht="15" customHeight="1">
      <c r="A4" s="169" t="s">
        <v>38</v>
      </c>
      <c r="B4" s="169"/>
      <c r="C4" s="186">
        <f>'Schools Informational Listing'!$A$42</f>
        <v>0</v>
      </c>
      <c r="D4" s="186"/>
      <c r="E4" s="186"/>
    </row>
    <row r="5" spans="1:10" s="4" customFormat="1" ht="15" customHeight="1">
      <c r="A5" s="169" t="s">
        <v>39</v>
      </c>
      <c r="B5" s="169"/>
      <c r="C5" s="186">
        <f>'Schools Informational Listing'!$B$42</f>
        <v>0</v>
      </c>
      <c r="D5" s="186"/>
      <c r="E5" s="186"/>
      <c r="F5" s="1"/>
      <c r="G5" s="1"/>
      <c r="H5" s="1"/>
      <c r="I5" s="9"/>
      <c r="J5" s="1"/>
    </row>
    <row r="6" spans="1:10" ht="15" customHeight="1">
      <c r="A6" s="147" t="s">
        <v>14</v>
      </c>
      <c r="B6" s="147"/>
      <c r="C6" s="152">
        <f>'Schools Informational Listing'!$D$4</f>
        <v>0</v>
      </c>
      <c r="D6" s="152"/>
      <c r="E6" s="152"/>
    </row>
    <row r="7" spans="1:10" s="2" customFormat="1" ht="7.35" customHeight="1">
      <c r="A7" s="27"/>
      <c r="B7" s="27"/>
      <c r="C7" s="27"/>
      <c r="D7" s="28"/>
      <c r="E7" s="28"/>
      <c r="F7" s="5"/>
      <c r="G7" s="5"/>
      <c r="H7" s="6"/>
      <c r="I7" s="6"/>
      <c r="J7" s="6"/>
    </row>
    <row r="8" spans="1:10" s="20" customFormat="1" ht="182.85" customHeight="1">
      <c r="A8" s="187" t="s">
        <v>48</v>
      </c>
      <c r="B8" s="187"/>
      <c r="C8" s="187"/>
      <c r="D8" s="187"/>
      <c r="E8" s="187"/>
      <c r="F8" s="19"/>
      <c r="G8" s="19"/>
      <c r="H8" s="19"/>
      <c r="I8" s="19"/>
      <c r="J8" s="19"/>
    </row>
    <row r="9" spans="1:10" s="1" customFormat="1" ht="7.35" customHeight="1">
      <c r="A9" s="29"/>
      <c r="B9" s="29"/>
      <c r="C9" s="29"/>
      <c r="D9" s="30"/>
      <c r="E9" s="30"/>
    </row>
    <row r="10" spans="1:10" s="1" customFormat="1" ht="15" customHeight="1">
      <c r="A10" s="188">
        <v>1</v>
      </c>
      <c r="B10" s="189"/>
      <c r="C10" s="31">
        <v>2</v>
      </c>
      <c r="D10" s="32">
        <v>3</v>
      </c>
      <c r="E10" s="32">
        <v>4</v>
      </c>
    </row>
    <row r="11" spans="1:10" s="1" customFormat="1" ht="30.95" customHeight="1">
      <c r="A11" s="33" t="s">
        <v>41</v>
      </c>
      <c r="B11" s="33" t="s">
        <v>42</v>
      </c>
      <c r="C11" s="33" t="s">
        <v>43</v>
      </c>
      <c r="D11" s="34" t="s">
        <v>44</v>
      </c>
      <c r="E11" s="34" t="s">
        <v>45</v>
      </c>
    </row>
    <row r="12" spans="1:10" s="16" customFormat="1" ht="15" customHeight="1">
      <c r="A12" s="95"/>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c r="A52" s="40"/>
      <c r="B52" s="40"/>
      <c r="C52" s="40"/>
      <c r="D52" s="41"/>
      <c r="E52" s="41"/>
    </row>
    <row r="53" spans="1:10" ht="18" customHeight="1">
      <c r="A53" s="103" t="s">
        <v>37</v>
      </c>
      <c r="B53" s="23"/>
      <c r="C53" s="23"/>
      <c r="D53" s="24"/>
      <c r="E53" s="24"/>
    </row>
    <row r="54" spans="1:10" ht="7.35" customHeight="1">
      <c r="A54" s="25"/>
      <c r="B54" s="23"/>
      <c r="C54" s="23"/>
      <c r="D54" s="24"/>
      <c r="E54" s="24"/>
    </row>
    <row r="55" spans="1:10" ht="15" customHeight="1">
      <c r="A55" s="147" t="s">
        <v>13</v>
      </c>
      <c r="B55" s="147"/>
      <c r="C55" s="151">
        <f>'Schools Informational Listing'!$D$3</f>
        <v>0</v>
      </c>
      <c r="D55" s="151"/>
      <c r="E55" s="151"/>
    </row>
    <row r="56" spans="1:10" ht="15" customHeight="1">
      <c r="A56" s="169" t="s">
        <v>38</v>
      </c>
      <c r="B56" s="169"/>
      <c r="C56" s="186">
        <f>'Schools Informational Listing'!$A$9</f>
        <v>0</v>
      </c>
      <c r="D56" s="186"/>
      <c r="E56" s="186"/>
    </row>
    <row r="57" spans="1:10" ht="15" customHeight="1">
      <c r="A57" s="169" t="s">
        <v>39</v>
      </c>
      <c r="B57" s="169"/>
      <c r="C57" s="186">
        <f>'Schools Informational Listing'!$B$9</f>
        <v>0</v>
      </c>
      <c r="D57" s="186"/>
      <c r="E57" s="186"/>
    </row>
    <row r="58" spans="1:10" s="20" customFormat="1" ht="15" customHeight="1">
      <c r="A58" s="147" t="s">
        <v>14</v>
      </c>
      <c r="B58" s="147"/>
      <c r="C58" s="152">
        <f>'Schools Informational Listing'!$D$4</f>
        <v>0</v>
      </c>
      <c r="D58" s="152"/>
      <c r="E58" s="152"/>
      <c r="F58" s="21"/>
      <c r="G58" s="21"/>
      <c r="H58" s="21"/>
      <c r="I58" s="21"/>
      <c r="J58" s="21"/>
    </row>
    <row r="59" spans="1:10" ht="7.35" customHeight="1">
      <c r="A59" s="27"/>
      <c r="B59" s="27"/>
      <c r="C59" s="27"/>
      <c r="D59" s="28"/>
      <c r="E59" s="28"/>
    </row>
    <row r="60" spans="1:10" ht="182.85" customHeight="1">
      <c r="A60" s="187" t="s">
        <v>48</v>
      </c>
      <c r="B60" s="187"/>
      <c r="C60" s="187"/>
      <c r="D60" s="187"/>
      <c r="E60" s="187"/>
    </row>
    <row r="61" spans="1:10" ht="7.35" customHeight="1">
      <c r="A61" s="29"/>
      <c r="B61" s="29"/>
      <c r="C61" s="29"/>
      <c r="D61" s="30"/>
      <c r="E61" s="30"/>
    </row>
    <row r="62" spans="1:10" s="16" customFormat="1" ht="15" customHeight="1">
      <c r="A62" s="188">
        <v>1</v>
      </c>
      <c r="B62" s="189"/>
      <c r="C62" s="31">
        <v>2</v>
      </c>
      <c r="D62" s="32">
        <v>3</v>
      </c>
      <c r="E62" s="32">
        <v>4</v>
      </c>
    </row>
    <row r="63" spans="1:10" s="16" customFormat="1" ht="30.95" customHeight="1">
      <c r="A63" s="33" t="s">
        <v>41</v>
      </c>
      <c r="B63" s="33" t="s">
        <v>42</v>
      </c>
      <c r="C63" s="33" t="s">
        <v>43</v>
      </c>
      <c r="D63" s="34" t="s">
        <v>44</v>
      </c>
      <c r="E63" s="34" t="s">
        <v>45</v>
      </c>
    </row>
    <row r="64" spans="1:10" s="16" customFormat="1" ht="15" customHeight="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c r="A104" s="40"/>
      <c r="B104" s="40"/>
      <c r="C104" s="40"/>
      <c r="D104" s="41"/>
      <c r="E104" s="41"/>
    </row>
    <row r="105" spans="1:10" ht="15" customHeight="1">
      <c r="A105" s="103" t="s">
        <v>37</v>
      </c>
      <c r="B105" s="23"/>
      <c r="C105" s="23"/>
      <c r="D105" s="24"/>
      <c r="E105" s="24"/>
    </row>
    <row r="106" spans="1:10" ht="7.35" customHeight="1">
      <c r="A106" s="25"/>
      <c r="B106" s="23"/>
      <c r="C106" s="23"/>
      <c r="D106" s="24"/>
      <c r="E106" s="24"/>
    </row>
    <row r="107" spans="1:10" ht="15" customHeight="1">
      <c r="A107" s="147" t="s">
        <v>13</v>
      </c>
      <c r="B107" s="147"/>
      <c r="C107" s="151">
        <f>'Schools Informational Listing'!$D$3</f>
        <v>0</v>
      </c>
      <c r="D107" s="151"/>
      <c r="E107" s="151"/>
    </row>
    <row r="108" spans="1:10" ht="15" customHeight="1">
      <c r="A108" s="169" t="s">
        <v>38</v>
      </c>
      <c r="B108" s="169"/>
      <c r="C108" s="186">
        <f>'Schools Informational Listing'!$A$9</f>
        <v>0</v>
      </c>
      <c r="D108" s="186"/>
      <c r="E108" s="186"/>
    </row>
    <row r="109" spans="1:10" ht="15" customHeight="1">
      <c r="A109" s="169" t="s">
        <v>39</v>
      </c>
      <c r="B109" s="169"/>
      <c r="C109" s="186">
        <f>'Schools Informational Listing'!$B$9</f>
        <v>0</v>
      </c>
      <c r="D109" s="186"/>
      <c r="E109" s="186"/>
    </row>
    <row r="110" spans="1:10" s="20" customFormat="1" ht="15" customHeight="1">
      <c r="A110" s="147" t="s">
        <v>14</v>
      </c>
      <c r="B110" s="147"/>
      <c r="C110" s="152">
        <f>'Schools Informational Listing'!$D$4</f>
        <v>0</v>
      </c>
      <c r="D110" s="152"/>
      <c r="E110" s="152"/>
      <c r="F110" s="21"/>
      <c r="G110" s="21"/>
      <c r="H110" s="21"/>
      <c r="I110" s="21"/>
      <c r="J110" s="21"/>
    </row>
    <row r="111" spans="1:10" ht="7.35" customHeight="1">
      <c r="A111" s="27"/>
      <c r="B111" s="27"/>
      <c r="C111" s="27"/>
      <c r="D111" s="28"/>
      <c r="E111" s="28"/>
    </row>
    <row r="112" spans="1:10" s="16" customFormat="1" ht="182.85" customHeight="1">
      <c r="A112" s="187" t="s">
        <v>49</v>
      </c>
      <c r="B112" s="187"/>
      <c r="C112" s="187"/>
      <c r="D112" s="187"/>
      <c r="E112" s="187"/>
    </row>
    <row r="113" spans="1:5" s="16" customFormat="1" ht="7.35" customHeight="1">
      <c r="A113" s="29"/>
      <c r="B113" s="29"/>
      <c r="C113" s="29"/>
      <c r="D113" s="30"/>
      <c r="E113" s="30"/>
    </row>
    <row r="114" spans="1:5" s="16" customFormat="1" ht="15" customHeight="1">
      <c r="A114" s="188">
        <v>1</v>
      </c>
      <c r="B114" s="189"/>
      <c r="C114" s="31">
        <v>2</v>
      </c>
      <c r="D114" s="32">
        <v>3</v>
      </c>
      <c r="E114" s="32">
        <v>4</v>
      </c>
    </row>
    <row r="115" spans="1:5" s="16" customFormat="1" ht="30.95" customHeight="1">
      <c r="A115" s="33" t="s">
        <v>41</v>
      </c>
      <c r="B115" s="33" t="s">
        <v>42</v>
      </c>
      <c r="C115" s="33" t="s">
        <v>43</v>
      </c>
      <c r="D115" s="34" t="s">
        <v>44</v>
      </c>
      <c r="E115" s="34" t="s">
        <v>50</v>
      </c>
    </row>
    <row r="116" spans="1:5" s="16" customFormat="1" ht="15" customHeight="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c r="A156" s="61"/>
      <c r="B156" s="61"/>
      <c r="C156" s="61"/>
      <c r="D156" s="62"/>
      <c r="E156" s="62"/>
    </row>
    <row r="157" spans="1:10" ht="15" customHeight="1">
      <c r="A157" s="103" t="s">
        <v>37</v>
      </c>
      <c r="B157" s="23"/>
      <c r="C157" s="23"/>
      <c r="D157" s="24"/>
      <c r="E157" s="24"/>
    </row>
    <row r="158" spans="1:10" ht="7.35" customHeight="1">
      <c r="A158" s="25"/>
      <c r="B158" s="23"/>
      <c r="C158" s="23"/>
      <c r="D158" s="24"/>
      <c r="E158" s="24"/>
    </row>
    <row r="159" spans="1:10" ht="15" customHeight="1">
      <c r="A159" s="191" t="s">
        <v>13</v>
      </c>
      <c r="B159" s="191"/>
      <c r="C159" s="151">
        <f t="shared" ref="C159:C162" si="0">C3</f>
        <v>0</v>
      </c>
      <c r="D159" s="151"/>
      <c r="E159" s="151"/>
    </row>
    <row r="160" spans="1:10" s="20" customFormat="1" ht="15" customHeight="1">
      <c r="A160" s="192" t="s">
        <v>38</v>
      </c>
      <c r="B160" s="192"/>
      <c r="C160" s="186">
        <f t="shared" si="0"/>
        <v>0</v>
      </c>
      <c r="D160" s="186"/>
      <c r="E160" s="186"/>
      <c r="F160" s="21"/>
      <c r="G160" s="21"/>
      <c r="H160" s="21"/>
      <c r="I160" s="21"/>
      <c r="J160" s="21"/>
    </row>
    <row r="161" spans="1:5" ht="15" customHeight="1">
      <c r="A161" s="192" t="s">
        <v>39</v>
      </c>
      <c r="B161" s="192"/>
      <c r="C161" s="186">
        <f t="shared" si="0"/>
        <v>0</v>
      </c>
      <c r="D161" s="186"/>
      <c r="E161" s="186"/>
    </row>
    <row r="162" spans="1:5" ht="15" customHeight="1">
      <c r="A162" s="191" t="s">
        <v>14</v>
      </c>
      <c r="B162" s="191"/>
      <c r="C162" s="152">
        <f t="shared" si="0"/>
        <v>0</v>
      </c>
      <c r="D162" s="152"/>
      <c r="E162" s="152"/>
    </row>
    <row r="163" spans="1:5" ht="7.35" customHeight="1">
      <c r="A163" s="27"/>
      <c r="B163" s="27"/>
      <c r="C163" s="27"/>
      <c r="D163" s="28"/>
      <c r="E163" s="28"/>
    </row>
    <row r="164" spans="1:5" s="16" customFormat="1" ht="182.85" customHeight="1">
      <c r="A164" s="193" t="s">
        <v>51</v>
      </c>
      <c r="B164" s="193"/>
      <c r="C164" s="193"/>
      <c r="D164" s="193"/>
      <c r="E164" s="193"/>
    </row>
    <row r="165" spans="1:5" s="16" customFormat="1" ht="7.35" customHeight="1">
      <c r="A165" s="29"/>
      <c r="B165" s="29"/>
      <c r="C165" s="29"/>
      <c r="D165" s="30"/>
      <c r="E165" s="30"/>
    </row>
    <row r="166" spans="1:5" s="16" customFormat="1" ht="15" customHeight="1">
      <c r="A166" s="188">
        <v>1</v>
      </c>
      <c r="B166" s="189"/>
      <c r="C166" s="31">
        <v>2</v>
      </c>
      <c r="D166" s="32">
        <v>3</v>
      </c>
      <c r="E166" s="32">
        <v>4</v>
      </c>
    </row>
    <row r="167" spans="1:5" s="16" customFormat="1" ht="30.95" customHeight="1">
      <c r="A167" s="33" t="s">
        <v>41</v>
      </c>
      <c r="B167" s="33" t="s">
        <v>42</v>
      </c>
      <c r="C167" s="33" t="s">
        <v>43</v>
      </c>
      <c r="D167" s="34" t="s">
        <v>44</v>
      </c>
      <c r="E167" s="34" t="s">
        <v>50</v>
      </c>
    </row>
    <row r="168" spans="1:5" s="16" customFormat="1" ht="15" customHeight="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c r="A208" s="61"/>
      <c r="B208" s="61"/>
      <c r="C208" s="61"/>
      <c r="D208" s="62"/>
      <c r="E208" s="62"/>
    </row>
    <row r="209" spans="1:10" ht="15" customHeight="1">
      <c r="A209" s="103" t="s">
        <v>37</v>
      </c>
      <c r="B209" s="23"/>
      <c r="C209" s="23"/>
      <c r="D209" s="24"/>
      <c r="E209" s="24"/>
    </row>
    <row r="210" spans="1:10" ht="7.35" customHeight="1">
      <c r="A210" s="25"/>
      <c r="B210" s="23"/>
      <c r="C210" s="23"/>
      <c r="D210" s="24"/>
      <c r="E210" s="24"/>
    </row>
    <row r="211" spans="1:10" ht="15" customHeight="1">
      <c r="A211" s="147" t="s">
        <v>13</v>
      </c>
      <c r="B211" s="147"/>
      <c r="C211" s="151">
        <f t="shared" ref="C211:C214" si="1">C3</f>
        <v>0</v>
      </c>
      <c r="D211" s="151"/>
      <c r="E211" s="151"/>
    </row>
    <row r="212" spans="1:10" s="20" customFormat="1" ht="15" customHeight="1">
      <c r="A212" s="169" t="s">
        <v>38</v>
      </c>
      <c r="B212" s="169"/>
      <c r="C212" s="186">
        <f t="shared" si="1"/>
        <v>0</v>
      </c>
      <c r="D212" s="186"/>
      <c r="E212" s="186"/>
      <c r="F212" s="21"/>
      <c r="G212" s="21"/>
      <c r="H212" s="21"/>
      <c r="I212" s="21"/>
      <c r="J212" s="21"/>
    </row>
    <row r="213" spans="1:10" ht="15" customHeight="1">
      <c r="A213" s="169" t="s">
        <v>39</v>
      </c>
      <c r="B213" s="169"/>
      <c r="C213" s="186">
        <f t="shared" si="1"/>
        <v>0</v>
      </c>
      <c r="D213" s="186"/>
      <c r="E213" s="186"/>
    </row>
    <row r="214" spans="1:10" ht="15" customHeight="1">
      <c r="A214" s="147" t="s">
        <v>14</v>
      </c>
      <c r="B214" s="147"/>
      <c r="C214" s="152">
        <f t="shared" si="1"/>
        <v>0</v>
      </c>
      <c r="D214" s="152"/>
      <c r="E214" s="152"/>
    </row>
    <row r="215" spans="1:10" ht="7.35" customHeight="1">
      <c r="A215" s="55"/>
      <c r="B215" s="27"/>
      <c r="C215" s="27"/>
      <c r="D215" s="28"/>
      <c r="E215" s="28"/>
    </row>
    <row r="216" spans="1:10" s="16" customFormat="1" ht="182.85" customHeight="1">
      <c r="A216" s="193" t="s">
        <v>51</v>
      </c>
      <c r="B216" s="193"/>
      <c r="C216" s="193"/>
      <c r="D216" s="193"/>
      <c r="E216" s="193"/>
    </row>
    <row r="217" spans="1:10" s="16" customFormat="1" ht="7.35" customHeight="1">
      <c r="A217" s="29"/>
      <c r="B217" s="29"/>
      <c r="C217" s="29"/>
      <c r="D217" s="30"/>
      <c r="E217" s="30"/>
    </row>
    <row r="218" spans="1:10" s="16" customFormat="1" ht="15" customHeight="1">
      <c r="A218" s="188">
        <v>1</v>
      </c>
      <c r="B218" s="189"/>
      <c r="C218" s="31">
        <v>2</v>
      </c>
      <c r="D218" s="32">
        <v>3</v>
      </c>
      <c r="E218" s="32">
        <v>4</v>
      </c>
    </row>
    <row r="219" spans="1:10" s="16" customFormat="1" ht="30.95" customHeight="1">
      <c r="A219" s="33" t="s">
        <v>41</v>
      </c>
      <c r="B219" s="33" t="s">
        <v>42</v>
      </c>
      <c r="C219" s="33" t="s">
        <v>43</v>
      </c>
      <c r="D219" s="34" t="s">
        <v>44</v>
      </c>
      <c r="E219" s="34" t="s">
        <v>50</v>
      </c>
    </row>
    <row r="220" spans="1:10" s="16" customFormat="1" ht="15" customHeight="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c r="A260" s="61"/>
      <c r="B260" s="61"/>
      <c r="C260" s="61"/>
      <c r="D260" s="62"/>
      <c r="E260" s="62"/>
    </row>
    <row r="261" spans="1:10" ht="15" customHeight="1">
      <c r="A261" s="103" t="s">
        <v>37</v>
      </c>
      <c r="B261" s="23"/>
      <c r="C261" s="23"/>
      <c r="D261" s="24"/>
      <c r="E261" s="24"/>
    </row>
    <row r="262" spans="1:10" ht="7.35" customHeight="1">
      <c r="A262" s="25"/>
      <c r="B262" s="23"/>
      <c r="C262" s="23"/>
      <c r="D262" s="24"/>
      <c r="E262" s="24"/>
    </row>
    <row r="263" spans="1:10" ht="15" customHeight="1">
      <c r="A263" s="147" t="s">
        <v>13</v>
      </c>
      <c r="B263" s="147"/>
      <c r="C263" s="151">
        <f t="shared" ref="C263:C266" si="2">C3</f>
        <v>0</v>
      </c>
      <c r="D263" s="151"/>
      <c r="E263" s="151"/>
    </row>
    <row r="264" spans="1:10" s="20" customFormat="1" ht="15" customHeight="1">
      <c r="A264" s="169" t="s">
        <v>38</v>
      </c>
      <c r="B264" s="169"/>
      <c r="C264" s="186">
        <f t="shared" si="2"/>
        <v>0</v>
      </c>
      <c r="D264" s="186"/>
      <c r="E264" s="186"/>
      <c r="F264" s="21"/>
      <c r="G264" s="21"/>
      <c r="H264" s="21"/>
      <c r="I264" s="21"/>
      <c r="J264" s="21"/>
    </row>
    <row r="265" spans="1:10" ht="15" customHeight="1">
      <c r="A265" s="169" t="s">
        <v>39</v>
      </c>
      <c r="B265" s="169"/>
      <c r="C265" s="186">
        <f t="shared" si="2"/>
        <v>0</v>
      </c>
      <c r="D265" s="186"/>
      <c r="E265" s="186"/>
    </row>
    <row r="266" spans="1:10" ht="15" customHeight="1">
      <c r="A266" s="147" t="s">
        <v>14</v>
      </c>
      <c r="B266" s="147"/>
      <c r="C266" s="152">
        <f t="shared" si="2"/>
        <v>0</v>
      </c>
      <c r="D266" s="152"/>
      <c r="E266" s="152"/>
    </row>
    <row r="267" spans="1:10" ht="7.35" customHeight="1">
      <c r="A267" s="27"/>
      <c r="B267" s="27"/>
      <c r="C267" s="27"/>
      <c r="D267" s="28"/>
      <c r="E267" s="28"/>
    </row>
    <row r="268" spans="1:10" s="16" customFormat="1" ht="182.85" customHeight="1">
      <c r="A268" s="194" t="s">
        <v>52</v>
      </c>
      <c r="B268" s="194"/>
      <c r="C268" s="194"/>
      <c r="D268" s="194"/>
      <c r="E268" s="194"/>
    </row>
    <row r="269" spans="1:10" s="16" customFormat="1" ht="7.35" customHeight="1">
      <c r="A269" s="195"/>
      <c r="B269" s="195"/>
      <c r="C269" s="195"/>
      <c r="D269" s="195"/>
      <c r="E269" s="195"/>
    </row>
    <row r="270" spans="1:10" s="16" customFormat="1" ht="15" customHeight="1">
      <c r="A270" s="188">
        <v>1</v>
      </c>
      <c r="B270" s="189"/>
      <c r="C270" s="31">
        <v>2</v>
      </c>
      <c r="D270" s="32">
        <v>3</v>
      </c>
      <c r="E270" s="32">
        <v>4</v>
      </c>
    </row>
    <row r="271" spans="1:10" s="16" customFormat="1" ht="30.95" customHeight="1">
      <c r="A271" s="33" t="s">
        <v>41</v>
      </c>
      <c r="B271" s="33" t="s">
        <v>42</v>
      </c>
      <c r="C271" s="33" t="s">
        <v>43</v>
      </c>
      <c r="D271" s="34" t="s">
        <v>44</v>
      </c>
      <c r="E271" s="34" t="s">
        <v>50</v>
      </c>
    </row>
    <row r="272" spans="1:10" s="16" customFormat="1" ht="15" customHeight="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c r="A312" s="61"/>
      <c r="B312" s="61"/>
      <c r="C312" s="61"/>
      <c r="D312" s="62"/>
      <c r="E312" s="62"/>
    </row>
    <row r="313" spans="1:10" ht="15" customHeight="1">
      <c r="A313" s="103" t="s">
        <v>37</v>
      </c>
      <c r="B313" s="23"/>
      <c r="C313" s="23"/>
      <c r="D313" s="24"/>
      <c r="E313" s="24"/>
    </row>
    <row r="314" spans="1:10" ht="7.35" customHeight="1">
      <c r="A314" s="25"/>
      <c r="B314" s="23"/>
      <c r="C314" s="23"/>
      <c r="D314" s="24"/>
      <c r="E314" s="24"/>
    </row>
    <row r="315" spans="1:10" ht="15" customHeight="1">
      <c r="A315" s="147" t="s">
        <v>13</v>
      </c>
      <c r="B315" s="147"/>
      <c r="C315" s="151">
        <f t="shared" ref="C315:C318" si="3">C3</f>
        <v>0</v>
      </c>
      <c r="D315" s="151"/>
      <c r="E315" s="151"/>
    </row>
    <row r="316" spans="1:10" s="20" customFormat="1" ht="15" customHeight="1">
      <c r="A316" s="169" t="s">
        <v>38</v>
      </c>
      <c r="B316" s="169"/>
      <c r="C316" s="186">
        <f t="shared" si="3"/>
        <v>0</v>
      </c>
      <c r="D316" s="186"/>
      <c r="E316" s="186"/>
      <c r="F316" s="21"/>
      <c r="G316" s="21"/>
      <c r="H316" s="21"/>
      <c r="I316" s="21"/>
      <c r="J316" s="21"/>
    </row>
    <row r="317" spans="1:10" ht="15" customHeight="1">
      <c r="A317" s="169" t="s">
        <v>39</v>
      </c>
      <c r="B317" s="169"/>
      <c r="C317" s="186">
        <f t="shared" si="3"/>
        <v>0</v>
      </c>
      <c r="D317" s="186"/>
      <c r="E317" s="186"/>
    </row>
    <row r="318" spans="1:10" ht="15" customHeight="1">
      <c r="A318" s="147" t="s">
        <v>14</v>
      </c>
      <c r="B318" s="147"/>
      <c r="C318" s="152">
        <f t="shared" si="3"/>
        <v>0</v>
      </c>
      <c r="D318" s="152"/>
      <c r="E318" s="152"/>
    </row>
    <row r="319" spans="1:10" ht="7.35" customHeight="1">
      <c r="A319" s="27"/>
      <c r="B319" s="27"/>
      <c r="C319" s="27"/>
      <c r="D319" s="28"/>
      <c r="E319" s="28"/>
    </row>
    <row r="320" spans="1:10" s="16" customFormat="1" ht="182.85" customHeight="1">
      <c r="A320" s="187" t="s">
        <v>48</v>
      </c>
      <c r="B320" s="187"/>
      <c r="C320" s="187"/>
      <c r="D320" s="187"/>
      <c r="E320" s="187"/>
    </row>
    <row r="321" spans="1:5" s="16" customFormat="1" ht="7.35" customHeight="1">
      <c r="A321" s="54"/>
      <c r="B321" s="29"/>
      <c r="C321" s="29"/>
      <c r="D321" s="30"/>
      <c r="E321" s="30"/>
    </row>
    <row r="322" spans="1:5" s="16" customFormat="1" ht="15" customHeight="1">
      <c r="A322" s="188">
        <v>1</v>
      </c>
      <c r="B322" s="189"/>
      <c r="C322" s="56">
        <v>2</v>
      </c>
      <c r="D322" s="32">
        <v>3</v>
      </c>
      <c r="E322" s="32">
        <v>4</v>
      </c>
    </row>
    <row r="323" spans="1:5" s="16" customFormat="1" ht="30.95" customHeight="1">
      <c r="A323" s="64" t="s">
        <v>41</v>
      </c>
      <c r="B323" s="64" t="s">
        <v>42</v>
      </c>
      <c r="C323" s="64" t="s">
        <v>43</v>
      </c>
      <c r="D323" s="34" t="s">
        <v>44</v>
      </c>
      <c r="E323" s="34" t="s">
        <v>50</v>
      </c>
    </row>
    <row r="324" spans="1:5" s="16" customFormat="1" ht="15" customHeight="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c r="A364" s="61"/>
      <c r="B364" s="61"/>
      <c r="C364" s="61"/>
      <c r="D364" s="62"/>
      <c r="E364" s="62"/>
    </row>
    <row r="365" spans="1:10" ht="15" customHeight="1">
      <c r="A365" s="103" t="s">
        <v>37</v>
      </c>
      <c r="B365" s="23"/>
      <c r="C365" s="23"/>
      <c r="D365" s="24"/>
      <c r="E365" s="24"/>
    </row>
    <row r="366" spans="1:10" ht="7.35" customHeight="1">
      <c r="A366" s="25"/>
      <c r="B366" s="23"/>
      <c r="C366" s="23"/>
      <c r="D366" s="24"/>
      <c r="E366" s="24"/>
    </row>
    <row r="367" spans="1:10" ht="15" customHeight="1">
      <c r="A367" s="147" t="s">
        <v>13</v>
      </c>
      <c r="B367" s="147"/>
      <c r="C367" s="151">
        <f t="shared" ref="C367:C370" si="4">C3</f>
        <v>0</v>
      </c>
      <c r="D367" s="151"/>
      <c r="E367" s="151"/>
    </row>
    <row r="368" spans="1:10" s="20" customFormat="1" ht="15" customHeight="1">
      <c r="A368" s="169" t="s">
        <v>38</v>
      </c>
      <c r="B368" s="169"/>
      <c r="C368" s="186">
        <f t="shared" si="4"/>
        <v>0</v>
      </c>
      <c r="D368" s="186"/>
      <c r="E368" s="186"/>
      <c r="F368" s="21"/>
      <c r="G368" s="21"/>
      <c r="H368" s="21"/>
      <c r="I368" s="21"/>
      <c r="J368" s="21"/>
    </row>
    <row r="369" spans="1:5" ht="15" customHeight="1">
      <c r="A369" s="169" t="s">
        <v>39</v>
      </c>
      <c r="B369" s="169"/>
      <c r="C369" s="186">
        <f t="shared" si="4"/>
        <v>0</v>
      </c>
      <c r="D369" s="186"/>
      <c r="E369" s="186"/>
    </row>
    <row r="370" spans="1:5" ht="15" customHeight="1">
      <c r="A370" s="147" t="s">
        <v>14</v>
      </c>
      <c r="B370" s="147"/>
      <c r="C370" s="152">
        <f t="shared" si="4"/>
        <v>0</v>
      </c>
      <c r="D370" s="152"/>
      <c r="E370" s="152"/>
    </row>
    <row r="371" spans="1:5" ht="7.35" customHeight="1">
      <c r="A371" s="27"/>
      <c r="B371" s="27"/>
      <c r="C371" s="27"/>
      <c r="D371" s="28"/>
      <c r="E371" s="28"/>
    </row>
    <row r="372" spans="1:5" s="16" customFormat="1" ht="182.85" customHeight="1">
      <c r="A372" s="193" t="s">
        <v>51</v>
      </c>
      <c r="B372" s="193"/>
      <c r="C372" s="193"/>
      <c r="D372" s="193"/>
      <c r="E372" s="193"/>
    </row>
    <row r="373" spans="1:5" s="16" customFormat="1" ht="7.35" customHeight="1">
      <c r="A373" s="29"/>
      <c r="B373" s="29"/>
      <c r="C373" s="29"/>
      <c r="D373" s="30"/>
      <c r="E373" s="30"/>
    </row>
    <row r="374" spans="1:5" s="16" customFormat="1" ht="15" customHeight="1">
      <c r="A374" s="196">
        <v>1</v>
      </c>
      <c r="B374" s="197"/>
      <c r="C374" s="56">
        <v>2</v>
      </c>
      <c r="D374" s="31">
        <v>3</v>
      </c>
      <c r="E374" s="31">
        <v>4</v>
      </c>
    </row>
    <row r="375" spans="1:5" s="16" customFormat="1" ht="30.95" customHeight="1">
      <c r="A375" s="64" t="s">
        <v>41</v>
      </c>
      <c r="B375" s="64" t="s">
        <v>42</v>
      </c>
      <c r="C375" s="64" t="s">
        <v>43</v>
      </c>
      <c r="D375" s="34" t="s">
        <v>44</v>
      </c>
      <c r="E375" s="34" t="s">
        <v>50</v>
      </c>
    </row>
    <row r="376" spans="1:5" s="16" customFormat="1" ht="15" customHeight="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85"/>
      <c r="B414" s="185"/>
      <c r="C414" s="105"/>
      <c r="D414" s="104" t="s">
        <v>47</v>
      </c>
      <c r="E414" s="142">
        <f>SUM((E12:E52,E64:E106,E120:E161,E173:E214,E226:E267,E279:E320,E332:E373,E385:E413))</f>
        <v>0</v>
      </c>
    </row>
    <row r="415" spans="1:5" ht="16.5" thickTop="1"/>
  </sheetData>
  <sheetProtection algorithmName="SHA-512" hashValue="dTQT/z9eKaCD7SnF8jM10mDio4m+BSgKQ82B7TGSh6NOlOlnkUo4oXMlBmGiBZRuiDGxkfsANb7uQk0BKcGaUw==" saltValue="HR6hmUiGM3mHSw8Gn7XwFw=="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C57:E57"/>
    <mergeCell ref="A58:B58"/>
    <mergeCell ref="C58:E58"/>
    <mergeCell ref="A114:B114"/>
    <mergeCell ref="A60:E60"/>
    <mergeCell ref="A62:B62"/>
    <mergeCell ref="A107:B107"/>
    <mergeCell ref="C107:E107"/>
    <mergeCell ref="A108:B108"/>
    <mergeCell ref="C108:E108"/>
    <mergeCell ref="A109:B109"/>
    <mergeCell ref="C109:E109"/>
    <mergeCell ref="A110:B110"/>
    <mergeCell ref="C110:E110"/>
    <mergeCell ref="A112:E112"/>
    <mergeCell ref="A414:B414"/>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151E8-0FA2-46FC-8202-CE0EAF4371BC}">
  <sheetPr>
    <tabColor rgb="FF0000FF"/>
  </sheetPr>
  <dimension ref="A1:J415"/>
  <sheetViews>
    <sheetView view="pageLayout" topLeftCell="A4" zoomScale="160" zoomScaleNormal="200" zoomScalePageLayoutView="16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thickTop="1" thickBot="1">
      <c r="A1" s="140" t="s">
        <v>56</v>
      </c>
      <c r="B1" s="23"/>
      <c r="C1" s="23"/>
      <c r="D1" s="139" t="s">
        <v>55</v>
      </c>
      <c r="E1" s="137">
        <f>$E$414</f>
        <v>0</v>
      </c>
      <c r="F1" s="3"/>
      <c r="G1" s="3"/>
    </row>
    <row r="2" spans="1:10" ht="7.35" customHeight="1" thickTop="1">
      <c r="A2" s="25"/>
      <c r="B2" s="23"/>
      <c r="C2" s="23"/>
      <c r="D2" s="24"/>
      <c r="E2" s="24"/>
      <c r="F2" s="3"/>
      <c r="G2" s="3"/>
    </row>
    <row r="3" spans="1:10" ht="15" customHeight="1">
      <c r="A3" s="147" t="s">
        <v>13</v>
      </c>
      <c r="B3" s="147"/>
      <c r="C3" s="151">
        <f>'Schools Informational Listing'!$D$3</f>
        <v>0</v>
      </c>
      <c r="D3" s="151"/>
      <c r="E3" s="151"/>
    </row>
    <row r="4" spans="1:10" ht="15" customHeight="1">
      <c r="A4" s="169" t="s">
        <v>38</v>
      </c>
      <c r="B4" s="169"/>
      <c r="C4" s="186">
        <f>'Schools Informational Listing'!$A$43</f>
        <v>0</v>
      </c>
      <c r="D4" s="186"/>
      <c r="E4" s="186"/>
    </row>
    <row r="5" spans="1:10" s="4" customFormat="1" ht="15" customHeight="1">
      <c r="A5" s="169" t="s">
        <v>39</v>
      </c>
      <c r="B5" s="169"/>
      <c r="C5" s="186">
        <f>'Schools Informational Listing'!$B$43</f>
        <v>0</v>
      </c>
      <c r="D5" s="186"/>
      <c r="E5" s="186"/>
      <c r="F5" s="1"/>
      <c r="G5" s="1"/>
      <c r="H5" s="1"/>
      <c r="I5" s="9"/>
      <c r="J5" s="1"/>
    </row>
    <row r="6" spans="1:10" ht="15" customHeight="1">
      <c r="A6" s="147" t="s">
        <v>14</v>
      </c>
      <c r="B6" s="147"/>
      <c r="C6" s="152">
        <f>'Schools Informational Listing'!$D$4</f>
        <v>0</v>
      </c>
      <c r="D6" s="152"/>
      <c r="E6" s="152"/>
    </row>
    <row r="7" spans="1:10" s="2" customFormat="1" ht="7.35" customHeight="1">
      <c r="A7" s="27"/>
      <c r="B7" s="27"/>
      <c r="C7" s="27"/>
      <c r="D7" s="28"/>
      <c r="E7" s="28"/>
      <c r="F7" s="5"/>
      <c r="G7" s="5"/>
      <c r="H7" s="6"/>
      <c r="I7" s="6"/>
      <c r="J7" s="6"/>
    </row>
    <row r="8" spans="1:10" s="20" customFormat="1" ht="182.85" customHeight="1">
      <c r="A8" s="187" t="s">
        <v>48</v>
      </c>
      <c r="B8" s="187"/>
      <c r="C8" s="187"/>
      <c r="D8" s="187"/>
      <c r="E8" s="187"/>
      <c r="F8" s="19"/>
      <c r="G8" s="19"/>
      <c r="H8" s="19"/>
      <c r="I8" s="19"/>
      <c r="J8" s="19"/>
    </row>
    <row r="9" spans="1:10" s="1" customFormat="1" ht="7.35" customHeight="1">
      <c r="A9" s="29"/>
      <c r="B9" s="29"/>
      <c r="C9" s="29"/>
      <c r="D9" s="30"/>
      <c r="E9" s="30"/>
    </row>
    <row r="10" spans="1:10" s="1" customFormat="1" ht="15" customHeight="1">
      <c r="A10" s="188">
        <v>1</v>
      </c>
      <c r="B10" s="189"/>
      <c r="C10" s="31">
        <v>2</v>
      </c>
      <c r="D10" s="32">
        <v>3</v>
      </c>
      <c r="E10" s="32">
        <v>4</v>
      </c>
    </row>
    <row r="11" spans="1:10" s="1" customFormat="1" ht="30.95" customHeight="1">
      <c r="A11" s="33" t="s">
        <v>41</v>
      </c>
      <c r="B11" s="33" t="s">
        <v>42</v>
      </c>
      <c r="C11" s="33" t="s">
        <v>43</v>
      </c>
      <c r="D11" s="34" t="s">
        <v>44</v>
      </c>
      <c r="E11" s="34" t="s">
        <v>45</v>
      </c>
    </row>
    <row r="12" spans="1:10" s="16" customFormat="1" ht="15" customHeight="1">
      <c r="A12" s="95"/>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c r="A52" s="40"/>
      <c r="B52" s="40"/>
      <c r="C52" s="40"/>
      <c r="D52" s="41"/>
      <c r="E52" s="41"/>
    </row>
    <row r="53" spans="1:10" ht="18" customHeight="1">
      <c r="A53" s="103" t="s">
        <v>37</v>
      </c>
      <c r="B53" s="23"/>
      <c r="C53" s="23"/>
      <c r="D53" s="24"/>
      <c r="E53" s="24"/>
    </row>
    <row r="54" spans="1:10" ht="7.35" customHeight="1">
      <c r="A54" s="25"/>
      <c r="B54" s="23"/>
      <c r="C54" s="23"/>
      <c r="D54" s="24"/>
      <c r="E54" s="24"/>
    </row>
    <row r="55" spans="1:10" ht="15" customHeight="1">
      <c r="A55" s="147" t="s">
        <v>13</v>
      </c>
      <c r="B55" s="147"/>
      <c r="C55" s="151">
        <f>'Schools Informational Listing'!$D$3</f>
        <v>0</v>
      </c>
      <c r="D55" s="151"/>
      <c r="E55" s="151"/>
    </row>
    <row r="56" spans="1:10" ht="15" customHeight="1">
      <c r="A56" s="169" t="s">
        <v>38</v>
      </c>
      <c r="B56" s="169"/>
      <c r="C56" s="186">
        <f>'Schools Informational Listing'!$A$9</f>
        <v>0</v>
      </c>
      <c r="D56" s="186"/>
      <c r="E56" s="186"/>
    </row>
    <row r="57" spans="1:10" ht="15" customHeight="1">
      <c r="A57" s="169" t="s">
        <v>39</v>
      </c>
      <c r="B57" s="169"/>
      <c r="C57" s="186">
        <f>'Schools Informational Listing'!$B$9</f>
        <v>0</v>
      </c>
      <c r="D57" s="186"/>
      <c r="E57" s="186"/>
    </row>
    <row r="58" spans="1:10" s="20" customFormat="1" ht="15" customHeight="1">
      <c r="A58" s="147" t="s">
        <v>14</v>
      </c>
      <c r="B58" s="147"/>
      <c r="C58" s="152">
        <f>'Schools Informational Listing'!$D$4</f>
        <v>0</v>
      </c>
      <c r="D58" s="152"/>
      <c r="E58" s="152"/>
      <c r="F58" s="21"/>
      <c r="G58" s="21"/>
      <c r="H58" s="21"/>
      <c r="I58" s="21"/>
      <c r="J58" s="21"/>
    </row>
    <row r="59" spans="1:10" ht="7.35" customHeight="1">
      <c r="A59" s="27"/>
      <c r="B59" s="27"/>
      <c r="C59" s="27"/>
      <c r="D59" s="28"/>
      <c r="E59" s="28"/>
    </row>
    <row r="60" spans="1:10" ht="182.85" customHeight="1">
      <c r="A60" s="187" t="s">
        <v>48</v>
      </c>
      <c r="B60" s="187"/>
      <c r="C60" s="187"/>
      <c r="D60" s="187"/>
      <c r="E60" s="187"/>
    </row>
    <row r="61" spans="1:10" ht="7.35" customHeight="1">
      <c r="A61" s="29"/>
      <c r="B61" s="29"/>
      <c r="C61" s="29"/>
      <c r="D61" s="30"/>
      <c r="E61" s="30"/>
    </row>
    <row r="62" spans="1:10" s="16" customFormat="1" ht="15" customHeight="1">
      <c r="A62" s="188">
        <v>1</v>
      </c>
      <c r="B62" s="189"/>
      <c r="C62" s="31">
        <v>2</v>
      </c>
      <c r="D62" s="32">
        <v>3</v>
      </c>
      <c r="E62" s="32">
        <v>4</v>
      </c>
    </row>
    <row r="63" spans="1:10" s="16" customFormat="1" ht="30.95" customHeight="1">
      <c r="A63" s="33" t="s">
        <v>41</v>
      </c>
      <c r="B63" s="33" t="s">
        <v>42</v>
      </c>
      <c r="C63" s="33" t="s">
        <v>43</v>
      </c>
      <c r="D63" s="34" t="s">
        <v>44</v>
      </c>
      <c r="E63" s="34" t="s">
        <v>45</v>
      </c>
    </row>
    <row r="64" spans="1:10" s="16" customFormat="1" ht="15" customHeight="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c r="A104" s="40"/>
      <c r="B104" s="40"/>
      <c r="C104" s="40"/>
      <c r="D104" s="41"/>
      <c r="E104" s="41"/>
    </row>
    <row r="105" spans="1:10" ht="15" customHeight="1">
      <c r="A105" s="103" t="s">
        <v>37</v>
      </c>
      <c r="B105" s="23"/>
      <c r="C105" s="23"/>
      <c r="D105" s="24"/>
      <c r="E105" s="24"/>
    </row>
    <row r="106" spans="1:10" ht="7.35" customHeight="1">
      <c r="A106" s="25"/>
      <c r="B106" s="23"/>
      <c r="C106" s="23"/>
      <c r="D106" s="24"/>
      <c r="E106" s="24"/>
    </row>
    <row r="107" spans="1:10" ht="15" customHeight="1">
      <c r="A107" s="147" t="s">
        <v>13</v>
      </c>
      <c r="B107" s="147"/>
      <c r="C107" s="151">
        <f>'Schools Informational Listing'!$D$3</f>
        <v>0</v>
      </c>
      <c r="D107" s="151"/>
      <c r="E107" s="151"/>
    </row>
    <row r="108" spans="1:10" ht="15" customHeight="1">
      <c r="A108" s="169" t="s">
        <v>38</v>
      </c>
      <c r="B108" s="169"/>
      <c r="C108" s="186">
        <f>'Schools Informational Listing'!$A$9</f>
        <v>0</v>
      </c>
      <c r="D108" s="186"/>
      <c r="E108" s="186"/>
    </row>
    <row r="109" spans="1:10" ht="15" customHeight="1">
      <c r="A109" s="169" t="s">
        <v>39</v>
      </c>
      <c r="B109" s="169"/>
      <c r="C109" s="186">
        <f>'Schools Informational Listing'!$B$9</f>
        <v>0</v>
      </c>
      <c r="D109" s="186"/>
      <c r="E109" s="186"/>
    </row>
    <row r="110" spans="1:10" s="20" customFormat="1" ht="15" customHeight="1">
      <c r="A110" s="147" t="s">
        <v>14</v>
      </c>
      <c r="B110" s="147"/>
      <c r="C110" s="152">
        <f>'Schools Informational Listing'!$D$4</f>
        <v>0</v>
      </c>
      <c r="D110" s="152"/>
      <c r="E110" s="152"/>
      <c r="F110" s="21"/>
      <c r="G110" s="21"/>
      <c r="H110" s="21"/>
      <c r="I110" s="21"/>
      <c r="J110" s="21"/>
    </row>
    <row r="111" spans="1:10" ht="7.35" customHeight="1">
      <c r="A111" s="27"/>
      <c r="B111" s="27"/>
      <c r="C111" s="27"/>
      <c r="D111" s="28"/>
      <c r="E111" s="28"/>
    </row>
    <row r="112" spans="1:10" s="16" customFormat="1" ht="182.85" customHeight="1">
      <c r="A112" s="187" t="s">
        <v>49</v>
      </c>
      <c r="B112" s="187"/>
      <c r="C112" s="187"/>
      <c r="D112" s="187"/>
      <c r="E112" s="187"/>
    </row>
    <row r="113" spans="1:5" s="16" customFormat="1" ht="7.35" customHeight="1">
      <c r="A113" s="29"/>
      <c r="B113" s="29"/>
      <c r="C113" s="29"/>
      <c r="D113" s="30"/>
      <c r="E113" s="30"/>
    </row>
    <row r="114" spans="1:5" s="16" customFormat="1" ht="15" customHeight="1">
      <c r="A114" s="188">
        <v>1</v>
      </c>
      <c r="B114" s="189"/>
      <c r="C114" s="31">
        <v>2</v>
      </c>
      <c r="D114" s="32">
        <v>3</v>
      </c>
      <c r="E114" s="32">
        <v>4</v>
      </c>
    </row>
    <row r="115" spans="1:5" s="16" customFormat="1" ht="30.95" customHeight="1">
      <c r="A115" s="33" t="s">
        <v>41</v>
      </c>
      <c r="B115" s="33" t="s">
        <v>42</v>
      </c>
      <c r="C115" s="33" t="s">
        <v>43</v>
      </c>
      <c r="D115" s="34" t="s">
        <v>44</v>
      </c>
      <c r="E115" s="34" t="s">
        <v>50</v>
      </c>
    </row>
    <row r="116" spans="1:5" s="16" customFormat="1" ht="15" customHeight="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c r="A156" s="61"/>
      <c r="B156" s="61"/>
      <c r="C156" s="61"/>
      <c r="D156" s="62"/>
      <c r="E156" s="62"/>
    </row>
    <row r="157" spans="1:10" ht="15" customHeight="1">
      <c r="A157" s="103" t="s">
        <v>37</v>
      </c>
      <c r="B157" s="23"/>
      <c r="C157" s="23"/>
      <c r="D157" s="24"/>
      <c r="E157" s="24"/>
    </row>
    <row r="158" spans="1:10" ht="7.35" customHeight="1">
      <c r="A158" s="25"/>
      <c r="B158" s="23"/>
      <c r="C158" s="23"/>
      <c r="D158" s="24"/>
      <c r="E158" s="24"/>
    </row>
    <row r="159" spans="1:10" ht="15" customHeight="1">
      <c r="A159" s="191" t="s">
        <v>13</v>
      </c>
      <c r="B159" s="191"/>
      <c r="C159" s="151">
        <f t="shared" ref="C159:C162" si="0">C3</f>
        <v>0</v>
      </c>
      <c r="D159" s="151"/>
      <c r="E159" s="151"/>
    </row>
    <row r="160" spans="1:10" s="20" customFormat="1" ht="15" customHeight="1">
      <c r="A160" s="192" t="s">
        <v>38</v>
      </c>
      <c r="B160" s="192"/>
      <c r="C160" s="186">
        <f t="shared" si="0"/>
        <v>0</v>
      </c>
      <c r="D160" s="186"/>
      <c r="E160" s="186"/>
      <c r="F160" s="21"/>
      <c r="G160" s="21"/>
      <c r="H160" s="21"/>
      <c r="I160" s="21"/>
      <c r="J160" s="21"/>
    </row>
    <row r="161" spans="1:5" ht="15" customHeight="1">
      <c r="A161" s="192" t="s">
        <v>39</v>
      </c>
      <c r="B161" s="192"/>
      <c r="C161" s="186">
        <f t="shared" si="0"/>
        <v>0</v>
      </c>
      <c r="D161" s="186"/>
      <c r="E161" s="186"/>
    </row>
    <row r="162" spans="1:5" ht="15" customHeight="1">
      <c r="A162" s="191" t="s">
        <v>14</v>
      </c>
      <c r="B162" s="191"/>
      <c r="C162" s="152">
        <f t="shared" si="0"/>
        <v>0</v>
      </c>
      <c r="D162" s="152"/>
      <c r="E162" s="152"/>
    </row>
    <row r="163" spans="1:5" ht="7.35" customHeight="1">
      <c r="A163" s="27"/>
      <c r="B163" s="27"/>
      <c r="C163" s="27"/>
      <c r="D163" s="28"/>
      <c r="E163" s="28"/>
    </row>
    <row r="164" spans="1:5" s="16" customFormat="1" ht="182.85" customHeight="1">
      <c r="A164" s="193" t="s">
        <v>51</v>
      </c>
      <c r="B164" s="193"/>
      <c r="C164" s="193"/>
      <c r="D164" s="193"/>
      <c r="E164" s="193"/>
    </row>
    <row r="165" spans="1:5" s="16" customFormat="1" ht="7.35" customHeight="1">
      <c r="A165" s="29"/>
      <c r="B165" s="29"/>
      <c r="C165" s="29"/>
      <c r="D165" s="30"/>
      <c r="E165" s="30"/>
    </row>
    <row r="166" spans="1:5" s="16" customFormat="1" ht="15" customHeight="1">
      <c r="A166" s="188">
        <v>1</v>
      </c>
      <c r="B166" s="189"/>
      <c r="C166" s="31">
        <v>2</v>
      </c>
      <c r="D166" s="32">
        <v>3</v>
      </c>
      <c r="E166" s="32">
        <v>4</v>
      </c>
    </row>
    <row r="167" spans="1:5" s="16" customFormat="1" ht="30.95" customHeight="1">
      <c r="A167" s="33" t="s">
        <v>41</v>
      </c>
      <c r="B167" s="33" t="s">
        <v>42</v>
      </c>
      <c r="C167" s="33" t="s">
        <v>43</v>
      </c>
      <c r="D167" s="34" t="s">
        <v>44</v>
      </c>
      <c r="E167" s="34" t="s">
        <v>50</v>
      </c>
    </row>
    <row r="168" spans="1:5" s="16" customFormat="1" ht="15" customHeight="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c r="A208" s="61"/>
      <c r="B208" s="61"/>
      <c r="C208" s="61"/>
      <c r="D208" s="62"/>
      <c r="E208" s="62"/>
    </row>
    <row r="209" spans="1:10" ht="15" customHeight="1">
      <c r="A209" s="103" t="s">
        <v>37</v>
      </c>
      <c r="B209" s="23"/>
      <c r="C209" s="23"/>
      <c r="D209" s="24"/>
      <c r="E209" s="24"/>
    </row>
    <row r="210" spans="1:10" ht="7.35" customHeight="1">
      <c r="A210" s="25"/>
      <c r="B210" s="23"/>
      <c r="C210" s="23"/>
      <c r="D210" s="24"/>
      <c r="E210" s="24"/>
    </row>
    <row r="211" spans="1:10" ht="15" customHeight="1">
      <c r="A211" s="147" t="s">
        <v>13</v>
      </c>
      <c r="B211" s="147"/>
      <c r="C211" s="151">
        <f t="shared" ref="C211:C214" si="1">C3</f>
        <v>0</v>
      </c>
      <c r="D211" s="151"/>
      <c r="E211" s="151"/>
    </row>
    <row r="212" spans="1:10" s="20" customFormat="1" ht="15" customHeight="1">
      <c r="A212" s="169" t="s">
        <v>38</v>
      </c>
      <c r="B212" s="169"/>
      <c r="C212" s="186">
        <f t="shared" si="1"/>
        <v>0</v>
      </c>
      <c r="D212" s="186"/>
      <c r="E212" s="186"/>
      <c r="F212" s="21"/>
      <c r="G212" s="21"/>
      <c r="H212" s="21"/>
      <c r="I212" s="21"/>
      <c r="J212" s="21"/>
    </row>
    <row r="213" spans="1:10" ht="15" customHeight="1">
      <c r="A213" s="169" t="s">
        <v>39</v>
      </c>
      <c r="B213" s="169"/>
      <c r="C213" s="186">
        <f t="shared" si="1"/>
        <v>0</v>
      </c>
      <c r="D213" s="186"/>
      <c r="E213" s="186"/>
    </row>
    <row r="214" spans="1:10" ht="15" customHeight="1">
      <c r="A214" s="147" t="s">
        <v>14</v>
      </c>
      <c r="B214" s="147"/>
      <c r="C214" s="152">
        <f t="shared" si="1"/>
        <v>0</v>
      </c>
      <c r="D214" s="152"/>
      <c r="E214" s="152"/>
    </row>
    <row r="215" spans="1:10" ht="7.35" customHeight="1">
      <c r="A215" s="55"/>
      <c r="B215" s="27"/>
      <c r="C215" s="27"/>
      <c r="D215" s="28"/>
      <c r="E215" s="28"/>
    </row>
    <row r="216" spans="1:10" s="16" customFormat="1" ht="182.85" customHeight="1">
      <c r="A216" s="193" t="s">
        <v>51</v>
      </c>
      <c r="B216" s="193"/>
      <c r="C216" s="193"/>
      <c r="D216" s="193"/>
      <c r="E216" s="193"/>
    </row>
    <row r="217" spans="1:10" s="16" customFormat="1" ht="7.35" customHeight="1">
      <c r="A217" s="29"/>
      <c r="B217" s="29"/>
      <c r="C217" s="29"/>
      <c r="D217" s="30"/>
      <c r="E217" s="30"/>
    </row>
    <row r="218" spans="1:10" s="16" customFormat="1" ht="15" customHeight="1">
      <c r="A218" s="188">
        <v>1</v>
      </c>
      <c r="B218" s="189"/>
      <c r="C218" s="31">
        <v>2</v>
      </c>
      <c r="D218" s="32">
        <v>3</v>
      </c>
      <c r="E218" s="32">
        <v>4</v>
      </c>
    </row>
    <row r="219" spans="1:10" s="16" customFormat="1" ht="30.95" customHeight="1">
      <c r="A219" s="33" t="s">
        <v>41</v>
      </c>
      <c r="B219" s="33" t="s">
        <v>42</v>
      </c>
      <c r="C219" s="33" t="s">
        <v>43</v>
      </c>
      <c r="D219" s="34" t="s">
        <v>44</v>
      </c>
      <c r="E219" s="34" t="s">
        <v>50</v>
      </c>
    </row>
    <row r="220" spans="1:10" s="16" customFormat="1" ht="15" customHeight="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c r="A260" s="61"/>
      <c r="B260" s="61"/>
      <c r="C260" s="61"/>
      <c r="D260" s="62"/>
      <c r="E260" s="62"/>
    </row>
    <row r="261" spans="1:10" ht="15" customHeight="1">
      <c r="A261" s="103" t="s">
        <v>37</v>
      </c>
      <c r="B261" s="23"/>
      <c r="C261" s="23"/>
      <c r="D261" s="24"/>
      <c r="E261" s="24"/>
    </row>
    <row r="262" spans="1:10" ht="7.35" customHeight="1">
      <c r="A262" s="25"/>
      <c r="B262" s="23"/>
      <c r="C262" s="23"/>
      <c r="D262" s="24"/>
      <c r="E262" s="24"/>
    </row>
    <row r="263" spans="1:10" ht="15" customHeight="1">
      <c r="A263" s="147" t="s">
        <v>13</v>
      </c>
      <c r="B263" s="147"/>
      <c r="C263" s="151">
        <f t="shared" ref="C263:C266" si="2">C3</f>
        <v>0</v>
      </c>
      <c r="D263" s="151"/>
      <c r="E263" s="151"/>
    </row>
    <row r="264" spans="1:10" s="20" customFormat="1" ht="15" customHeight="1">
      <c r="A264" s="169" t="s">
        <v>38</v>
      </c>
      <c r="B264" s="169"/>
      <c r="C264" s="186">
        <f t="shared" si="2"/>
        <v>0</v>
      </c>
      <c r="D264" s="186"/>
      <c r="E264" s="186"/>
      <c r="F264" s="21"/>
      <c r="G264" s="21"/>
      <c r="H264" s="21"/>
      <c r="I264" s="21"/>
      <c r="J264" s="21"/>
    </row>
    <row r="265" spans="1:10" ht="15" customHeight="1">
      <c r="A265" s="169" t="s">
        <v>39</v>
      </c>
      <c r="B265" s="169"/>
      <c r="C265" s="186">
        <f t="shared" si="2"/>
        <v>0</v>
      </c>
      <c r="D265" s="186"/>
      <c r="E265" s="186"/>
    </row>
    <row r="266" spans="1:10" ht="15" customHeight="1">
      <c r="A266" s="147" t="s">
        <v>14</v>
      </c>
      <c r="B266" s="147"/>
      <c r="C266" s="152">
        <f t="shared" si="2"/>
        <v>0</v>
      </c>
      <c r="D266" s="152"/>
      <c r="E266" s="152"/>
    </row>
    <row r="267" spans="1:10" ht="7.35" customHeight="1">
      <c r="A267" s="27"/>
      <c r="B267" s="27"/>
      <c r="C267" s="27"/>
      <c r="D267" s="28"/>
      <c r="E267" s="28"/>
    </row>
    <row r="268" spans="1:10" s="16" customFormat="1" ht="182.85" customHeight="1">
      <c r="A268" s="194" t="s">
        <v>52</v>
      </c>
      <c r="B268" s="194"/>
      <c r="C268" s="194"/>
      <c r="D268" s="194"/>
      <c r="E268" s="194"/>
    </row>
    <row r="269" spans="1:10" s="16" customFormat="1" ht="7.35" customHeight="1">
      <c r="A269" s="195"/>
      <c r="B269" s="195"/>
      <c r="C269" s="195"/>
      <c r="D269" s="195"/>
      <c r="E269" s="195"/>
    </row>
    <row r="270" spans="1:10" s="16" customFormat="1" ht="15" customHeight="1">
      <c r="A270" s="188">
        <v>1</v>
      </c>
      <c r="B270" s="189"/>
      <c r="C270" s="31">
        <v>2</v>
      </c>
      <c r="D270" s="32">
        <v>3</v>
      </c>
      <c r="E270" s="32">
        <v>4</v>
      </c>
    </row>
    <row r="271" spans="1:10" s="16" customFormat="1" ht="30.95" customHeight="1">
      <c r="A271" s="33" t="s">
        <v>41</v>
      </c>
      <c r="B271" s="33" t="s">
        <v>42</v>
      </c>
      <c r="C271" s="33" t="s">
        <v>43</v>
      </c>
      <c r="D271" s="34" t="s">
        <v>44</v>
      </c>
      <c r="E271" s="34" t="s">
        <v>50</v>
      </c>
    </row>
    <row r="272" spans="1:10" s="16" customFormat="1" ht="15" customHeight="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c r="A312" s="61"/>
      <c r="B312" s="61"/>
      <c r="C312" s="61"/>
      <c r="D312" s="62"/>
      <c r="E312" s="62"/>
    </row>
    <row r="313" spans="1:10" ht="15" customHeight="1">
      <c r="A313" s="103" t="s">
        <v>37</v>
      </c>
      <c r="B313" s="23"/>
      <c r="C313" s="23"/>
      <c r="D313" s="24"/>
      <c r="E313" s="24"/>
    </row>
    <row r="314" spans="1:10" ht="7.35" customHeight="1">
      <c r="A314" s="25"/>
      <c r="B314" s="23"/>
      <c r="C314" s="23"/>
      <c r="D314" s="24"/>
      <c r="E314" s="24"/>
    </row>
    <row r="315" spans="1:10" ht="15" customHeight="1">
      <c r="A315" s="147" t="s">
        <v>13</v>
      </c>
      <c r="B315" s="147"/>
      <c r="C315" s="151">
        <f t="shared" ref="C315:C318" si="3">C3</f>
        <v>0</v>
      </c>
      <c r="D315" s="151"/>
      <c r="E315" s="151"/>
    </row>
    <row r="316" spans="1:10" s="20" customFormat="1" ht="15" customHeight="1">
      <c r="A316" s="169" t="s">
        <v>38</v>
      </c>
      <c r="B316" s="169"/>
      <c r="C316" s="186">
        <f t="shared" si="3"/>
        <v>0</v>
      </c>
      <c r="D316" s="186"/>
      <c r="E316" s="186"/>
      <c r="F316" s="21"/>
      <c r="G316" s="21"/>
      <c r="H316" s="21"/>
      <c r="I316" s="21"/>
      <c r="J316" s="21"/>
    </row>
    <row r="317" spans="1:10" ht="15" customHeight="1">
      <c r="A317" s="169" t="s">
        <v>39</v>
      </c>
      <c r="B317" s="169"/>
      <c r="C317" s="186">
        <f t="shared" si="3"/>
        <v>0</v>
      </c>
      <c r="D317" s="186"/>
      <c r="E317" s="186"/>
    </row>
    <row r="318" spans="1:10" ht="15" customHeight="1">
      <c r="A318" s="147" t="s">
        <v>14</v>
      </c>
      <c r="B318" s="147"/>
      <c r="C318" s="152">
        <f t="shared" si="3"/>
        <v>0</v>
      </c>
      <c r="D318" s="152"/>
      <c r="E318" s="152"/>
    </row>
    <row r="319" spans="1:10" ht="7.35" customHeight="1">
      <c r="A319" s="27"/>
      <c r="B319" s="27"/>
      <c r="C319" s="27"/>
      <c r="D319" s="28"/>
      <c r="E319" s="28"/>
    </row>
    <row r="320" spans="1:10" s="16" customFormat="1" ht="182.85" customHeight="1">
      <c r="A320" s="187" t="s">
        <v>48</v>
      </c>
      <c r="B320" s="187"/>
      <c r="C320" s="187"/>
      <c r="D320" s="187"/>
      <c r="E320" s="187"/>
    </row>
    <row r="321" spans="1:5" s="16" customFormat="1" ht="7.35" customHeight="1">
      <c r="A321" s="54"/>
      <c r="B321" s="29"/>
      <c r="C321" s="29"/>
      <c r="D321" s="30"/>
      <c r="E321" s="30"/>
    </row>
    <row r="322" spans="1:5" s="16" customFormat="1" ht="15" customHeight="1">
      <c r="A322" s="188">
        <v>1</v>
      </c>
      <c r="B322" s="189"/>
      <c r="C322" s="56">
        <v>2</v>
      </c>
      <c r="D322" s="32">
        <v>3</v>
      </c>
      <c r="E322" s="32">
        <v>4</v>
      </c>
    </row>
    <row r="323" spans="1:5" s="16" customFormat="1" ht="30.95" customHeight="1">
      <c r="A323" s="64" t="s">
        <v>41</v>
      </c>
      <c r="B323" s="64" t="s">
        <v>42</v>
      </c>
      <c r="C323" s="64" t="s">
        <v>43</v>
      </c>
      <c r="D323" s="34" t="s">
        <v>44</v>
      </c>
      <c r="E323" s="34" t="s">
        <v>50</v>
      </c>
    </row>
    <row r="324" spans="1:5" s="16" customFormat="1" ht="15" customHeight="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c r="A364" s="61"/>
      <c r="B364" s="61"/>
      <c r="C364" s="61"/>
      <c r="D364" s="62"/>
      <c r="E364" s="62"/>
    </row>
    <row r="365" spans="1:10" ht="15" customHeight="1">
      <c r="A365" s="103" t="s">
        <v>37</v>
      </c>
      <c r="B365" s="23"/>
      <c r="C365" s="23"/>
      <c r="D365" s="24"/>
      <c r="E365" s="24"/>
    </row>
    <row r="366" spans="1:10" ht="7.35" customHeight="1">
      <c r="A366" s="25"/>
      <c r="B366" s="23"/>
      <c r="C366" s="23"/>
      <c r="D366" s="24"/>
      <c r="E366" s="24"/>
    </row>
    <row r="367" spans="1:10" ht="15" customHeight="1">
      <c r="A367" s="147" t="s">
        <v>13</v>
      </c>
      <c r="B367" s="147"/>
      <c r="C367" s="151">
        <f t="shared" ref="C367:C370" si="4">C3</f>
        <v>0</v>
      </c>
      <c r="D367" s="151"/>
      <c r="E367" s="151"/>
    </row>
    <row r="368" spans="1:10" s="20" customFormat="1" ht="15" customHeight="1">
      <c r="A368" s="169" t="s">
        <v>38</v>
      </c>
      <c r="B368" s="169"/>
      <c r="C368" s="186">
        <f t="shared" si="4"/>
        <v>0</v>
      </c>
      <c r="D368" s="186"/>
      <c r="E368" s="186"/>
      <c r="F368" s="21"/>
      <c r="G368" s="21"/>
      <c r="H368" s="21"/>
      <c r="I368" s="21"/>
      <c r="J368" s="21"/>
    </row>
    <row r="369" spans="1:5" ht="15" customHeight="1">
      <c r="A369" s="169" t="s">
        <v>39</v>
      </c>
      <c r="B369" s="169"/>
      <c r="C369" s="186">
        <f t="shared" si="4"/>
        <v>0</v>
      </c>
      <c r="D369" s="186"/>
      <c r="E369" s="186"/>
    </row>
    <row r="370" spans="1:5" ht="15" customHeight="1">
      <c r="A370" s="147" t="s">
        <v>14</v>
      </c>
      <c r="B370" s="147"/>
      <c r="C370" s="152">
        <f t="shared" si="4"/>
        <v>0</v>
      </c>
      <c r="D370" s="152"/>
      <c r="E370" s="152"/>
    </row>
    <row r="371" spans="1:5" ht="7.35" customHeight="1">
      <c r="A371" s="27"/>
      <c r="B371" s="27"/>
      <c r="C371" s="27"/>
      <c r="D371" s="28"/>
      <c r="E371" s="28"/>
    </row>
    <row r="372" spans="1:5" s="16" customFormat="1" ht="182.85" customHeight="1">
      <c r="A372" s="193" t="s">
        <v>51</v>
      </c>
      <c r="B372" s="193"/>
      <c r="C372" s="193"/>
      <c r="D372" s="193"/>
      <c r="E372" s="193"/>
    </row>
    <row r="373" spans="1:5" s="16" customFormat="1" ht="7.35" customHeight="1">
      <c r="A373" s="29"/>
      <c r="B373" s="29"/>
      <c r="C373" s="29"/>
      <c r="D373" s="30"/>
      <c r="E373" s="30"/>
    </row>
    <row r="374" spans="1:5" s="16" customFormat="1" ht="15" customHeight="1">
      <c r="A374" s="196">
        <v>1</v>
      </c>
      <c r="B374" s="197"/>
      <c r="C374" s="56">
        <v>2</v>
      </c>
      <c r="D374" s="31">
        <v>3</v>
      </c>
      <c r="E374" s="31">
        <v>4</v>
      </c>
    </row>
    <row r="375" spans="1:5" s="16" customFormat="1" ht="30.95" customHeight="1">
      <c r="A375" s="64" t="s">
        <v>41</v>
      </c>
      <c r="B375" s="64" t="s">
        <v>42</v>
      </c>
      <c r="C375" s="64" t="s">
        <v>43</v>
      </c>
      <c r="D375" s="34" t="s">
        <v>44</v>
      </c>
      <c r="E375" s="34" t="s">
        <v>50</v>
      </c>
    </row>
    <row r="376" spans="1:5" s="16" customFormat="1" ht="15" customHeight="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85"/>
      <c r="B414" s="185"/>
      <c r="C414" s="105"/>
      <c r="D414" s="104" t="s">
        <v>47</v>
      </c>
      <c r="E414" s="142">
        <f>SUM((E12:E52,E64:E106,E120:E161,E173:E214,E226:E267,E279:E320,E332:E373,E385:E413))</f>
        <v>0</v>
      </c>
    </row>
    <row r="415" spans="1:5" ht="16.5" thickTop="1"/>
  </sheetData>
  <sheetProtection algorithmName="SHA-512" hashValue="MimT+bo2/zRFZKdKlYtD01mIFbrkpQ1FtQpLP3YUp9AdS7MQ2eJ5eZZwNk3d/ojMwK1KP58wrm3dLVPGEWC0yA==" saltValue="UACfKyeKUnhHOCVNovVdUg=="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C57:E57"/>
    <mergeCell ref="A58:B58"/>
    <mergeCell ref="C58:E58"/>
    <mergeCell ref="A114:B114"/>
    <mergeCell ref="A60:E60"/>
    <mergeCell ref="A62:B62"/>
    <mergeCell ref="A107:B107"/>
    <mergeCell ref="C107:E107"/>
    <mergeCell ref="A108:B108"/>
    <mergeCell ref="C108:E108"/>
    <mergeCell ref="A109:B109"/>
    <mergeCell ref="C109:E109"/>
    <mergeCell ref="A110:B110"/>
    <mergeCell ref="C110:E110"/>
    <mergeCell ref="A112:E112"/>
    <mergeCell ref="A414:B414"/>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BCA0D-1BEA-4008-B9A9-3CD7BD92FB42}">
  <sheetPr>
    <tabColor rgb="FF0000FF"/>
  </sheetPr>
  <dimension ref="A1:J415"/>
  <sheetViews>
    <sheetView view="pageLayout" topLeftCell="A4" zoomScale="160" zoomScaleNormal="200" zoomScalePageLayoutView="16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thickTop="1" thickBot="1">
      <c r="A1" s="140" t="s">
        <v>56</v>
      </c>
      <c r="B1" s="23"/>
      <c r="C1" s="23"/>
      <c r="D1" s="139" t="s">
        <v>55</v>
      </c>
      <c r="E1" s="137">
        <f>$E$414</f>
        <v>0</v>
      </c>
      <c r="F1" s="3"/>
      <c r="G1" s="3"/>
    </row>
    <row r="2" spans="1:10" ht="7.35" customHeight="1" thickTop="1">
      <c r="A2" s="25"/>
      <c r="B2" s="23"/>
      <c r="C2" s="23"/>
      <c r="D2" s="24"/>
      <c r="E2" s="24"/>
      <c r="F2" s="3"/>
      <c r="G2" s="3"/>
    </row>
    <row r="3" spans="1:10" ht="15" customHeight="1">
      <c r="A3" s="147" t="s">
        <v>13</v>
      </c>
      <c r="B3" s="147"/>
      <c r="C3" s="151">
        <f>'Schools Informational Listing'!$D$3</f>
        <v>0</v>
      </c>
      <c r="D3" s="151"/>
      <c r="E3" s="151"/>
    </row>
    <row r="4" spans="1:10" ht="15" customHeight="1">
      <c r="A4" s="169" t="s">
        <v>38</v>
      </c>
      <c r="B4" s="169"/>
      <c r="C4" s="186">
        <f>'Schools Informational Listing'!$A$44</f>
        <v>0</v>
      </c>
      <c r="D4" s="186"/>
      <c r="E4" s="186"/>
    </row>
    <row r="5" spans="1:10" s="4" customFormat="1" ht="15" customHeight="1">
      <c r="A5" s="169" t="s">
        <v>39</v>
      </c>
      <c r="B5" s="169"/>
      <c r="C5" s="186">
        <f>'Schools Informational Listing'!$B$44</f>
        <v>0</v>
      </c>
      <c r="D5" s="186"/>
      <c r="E5" s="186"/>
      <c r="F5" s="1"/>
      <c r="G5" s="1"/>
      <c r="H5" s="1"/>
      <c r="I5" s="9"/>
      <c r="J5" s="1"/>
    </row>
    <row r="6" spans="1:10" ht="15" customHeight="1">
      <c r="A6" s="147" t="s">
        <v>14</v>
      </c>
      <c r="B6" s="147"/>
      <c r="C6" s="152">
        <f>'Schools Informational Listing'!$D$4</f>
        <v>0</v>
      </c>
      <c r="D6" s="152"/>
      <c r="E6" s="152"/>
    </row>
    <row r="7" spans="1:10" s="2" customFormat="1" ht="7.35" customHeight="1">
      <c r="A7" s="27"/>
      <c r="B7" s="27"/>
      <c r="C7" s="27"/>
      <c r="D7" s="28"/>
      <c r="E7" s="28"/>
      <c r="F7" s="5"/>
      <c r="G7" s="5"/>
      <c r="H7" s="6"/>
      <c r="I7" s="6"/>
      <c r="J7" s="6"/>
    </row>
    <row r="8" spans="1:10" s="20" customFormat="1" ht="182.85" customHeight="1">
      <c r="A8" s="187" t="s">
        <v>48</v>
      </c>
      <c r="B8" s="187"/>
      <c r="C8" s="187"/>
      <c r="D8" s="187"/>
      <c r="E8" s="187"/>
      <c r="F8" s="19"/>
      <c r="G8" s="19"/>
      <c r="H8" s="19"/>
      <c r="I8" s="19"/>
      <c r="J8" s="19"/>
    </row>
    <row r="9" spans="1:10" s="1" customFormat="1" ht="7.35" customHeight="1">
      <c r="A9" s="29"/>
      <c r="B9" s="29"/>
      <c r="C9" s="29"/>
      <c r="D9" s="30"/>
      <c r="E9" s="30"/>
    </row>
    <row r="10" spans="1:10" s="1" customFormat="1" ht="15" customHeight="1">
      <c r="A10" s="188">
        <v>1</v>
      </c>
      <c r="B10" s="189"/>
      <c r="C10" s="31">
        <v>2</v>
      </c>
      <c r="D10" s="32">
        <v>3</v>
      </c>
      <c r="E10" s="32">
        <v>4</v>
      </c>
    </row>
    <row r="11" spans="1:10" s="1" customFormat="1" ht="30.95" customHeight="1">
      <c r="A11" s="33" t="s">
        <v>41</v>
      </c>
      <c r="B11" s="33" t="s">
        <v>42</v>
      </c>
      <c r="C11" s="33" t="s">
        <v>43</v>
      </c>
      <c r="D11" s="34" t="s">
        <v>44</v>
      </c>
      <c r="E11" s="34" t="s">
        <v>45</v>
      </c>
    </row>
    <row r="12" spans="1:10" s="16" customFormat="1" ht="15" customHeight="1">
      <c r="A12" s="95"/>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c r="A52" s="40"/>
      <c r="B52" s="40"/>
      <c r="C52" s="40"/>
      <c r="D52" s="41"/>
      <c r="E52" s="41"/>
    </row>
    <row r="53" spans="1:10" ht="18" customHeight="1">
      <c r="A53" s="103" t="s">
        <v>37</v>
      </c>
      <c r="B53" s="23"/>
      <c r="C53" s="23"/>
      <c r="D53" s="24"/>
      <c r="E53" s="24"/>
    </row>
    <row r="54" spans="1:10" ht="7.35" customHeight="1">
      <c r="A54" s="25"/>
      <c r="B54" s="23"/>
      <c r="C54" s="23"/>
      <c r="D54" s="24"/>
      <c r="E54" s="24"/>
    </row>
    <row r="55" spans="1:10" ht="15" customHeight="1">
      <c r="A55" s="147" t="s">
        <v>13</v>
      </c>
      <c r="B55" s="147"/>
      <c r="C55" s="151">
        <f>'Schools Informational Listing'!$D$3</f>
        <v>0</v>
      </c>
      <c r="D55" s="151"/>
      <c r="E55" s="151"/>
    </row>
    <row r="56" spans="1:10" ht="15" customHeight="1">
      <c r="A56" s="169" t="s">
        <v>38</v>
      </c>
      <c r="B56" s="169"/>
      <c r="C56" s="186">
        <f>'Schools Informational Listing'!$A$9</f>
        <v>0</v>
      </c>
      <c r="D56" s="186"/>
      <c r="E56" s="186"/>
    </row>
    <row r="57" spans="1:10" ht="15" customHeight="1">
      <c r="A57" s="169" t="s">
        <v>39</v>
      </c>
      <c r="B57" s="169"/>
      <c r="C57" s="186">
        <f>'Schools Informational Listing'!$B$9</f>
        <v>0</v>
      </c>
      <c r="D57" s="186"/>
      <c r="E57" s="186"/>
    </row>
    <row r="58" spans="1:10" s="20" customFormat="1" ht="15" customHeight="1">
      <c r="A58" s="147" t="s">
        <v>14</v>
      </c>
      <c r="B58" s="147"/>
      <c r="C58" s="152">
        <f>'Schools Informational Listing'!$D$4</f>
        <v>0</v>
      </c>
      <c r="D58" s="152"/>
      <c r="E58" s="152"/>
      <c r="F58" s="21"/>
      <c r="G58" s="21"/>
      <c r="H58" s="21"/>
      <c r="I58" s="21"/>
      <c r="J58" s="21"/>
    </row>
    <row r="59" spans="1:10" ht="7.35" customHeight="1">
      <c r="A59" s="27"/>
      <c r="B59" s="27"/>
      <c r="C59" s="27"/>
      <c r="D59" s="28"/>
      <c r="E59" s="28"/>
    </row>
    <row r="60" spans="1:10" ht="182.85" customHeight="1">
      <c r="A60" s="187" t="s">
        <v>48</v>
      </c>
      <c r="B60" s="187"/>
      <c r="C60" s="187"/>
      <c r="D60" s="187"/>
      <c r="E60" s="187"/>
    </row>
    <row r="61" spans="1:10" ht="7.35" customHeight="1">
      <c r="A61" s="29"/>
      <c r="B61" s="29"/>
      <c r="C61" s="29"/>
      <c r="D61" s="30"/>
      <c r="E61" s="30"/>
    </row>
    <row r="62" spans="1:10" s="16" customFormat="1" ht="15" customHeight="1">
      <c r="A62" s="188">
        <v>1</v>
      </c>
      <c r="B62" s="189"/>
      <c r="C62" s="31">
        <v>2</v>
      </c>
      <c r="D62" s="32">
        <v>3</v>
      </c>
      <c r="E62" s="32">
        <v>4</v>
      </c>
    </row>
    <row r="63" spans="1:10" s="16" customFormat="1" ht="30.95" customHeight="1">
      <c r="A63" s="33" t="s">
        <v>41</v>
      </c>
      <c r="B63" s="33" t="s">
        <v>42</v>
      </c>
      <c r="C63" s="33" t="s">
        <v>43</v>
      </c>
      <c r="D63" s="34" t="s">
        <v>44</v>
      </c>
      <c r="E63" s="34" t="s">
        <v>45</v>
      </c>
    </row>
    <row r="64" spans="1:10" s="16" customFormat="1" ht="15" customHeight="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c r="A104" s="40"/>
      <c r="B104" s="40"/>
      <c r="C104" s="40"/>
      <c r="D104" s="41"/>
      <c r="E104" s="41"/>
    </row>
    <row r="105" spans="1:10" ht="15" customHeight="1">
      <c r="A105" s="103" t="s">
        <v>37</v>
      </c>
      <c r="B105" s="23"/>
      <c r="C105" s="23"/>
      <c r="D105" s="24"/>
      <c r="E105" s="24"/>
    </row>
    <row r="106" spans="1:10" ht="7.35" customHeight="1">
      <c r="A106" s="25"/>
      <c r="B106" s="23"/>
      <c r="C106" s="23"/>
      <c r="D106" s="24"/>
      <c r="E106" s="24"/>
    </row>
    <row r="107" spans="1:10" ht="15" customHeight="1">
      <c r="A107" s="147" t="s">
        <v>13</v>
      </c>
      <c r="B107" s="147"/>
      <c r="C107" s="151">
        <f>'Schools Informational Listing'!$D$3</f>
        <v>0</v>
      </c>
      <c r="D107" s="151"/>
      <c r="E107" s="151"/>
    </row>
    <row r="108" spans="1:10" ht="15" customHeight="1">
      <c r="A108" s="169" t="s">
        <v>38</v>
      </c>
      <c r="B108" s="169"/>
      <c r="C108" s="186">
        <f>'Schools Informational Listing'!$A$9</f>
        <v>0</v>
      </c>
      <c r="D108" s="186"/>
      <c r="E108" s="186"/>
    </row>
    <row r="109" spans="1:10" ht="15" customHeight="1">
      <c r="A109" s="169" t="s">
        <v>39</v>
      </c>
      <c r="B109" s="169"/>
      <c r="C109" s="186">
        <f>'Schools Informational Listing'!$B$9</f>
        <v>0</v>
      </c>
      <c r="D109" s="186"/>
      <c r="E109" s="186"/>
    </row>
    <row r="110" spans="1:10" s="20" customFormat="1" ht="15" customHeight="1">
      <c r="A110" s="147" t="s">
        <v>14</v>
      </c>
      <c r="B110" s="147"/>
      <c r="C110" s="152">
        <f>'Schools Informational Listing'!$D$4</f>
        <v>0</v>
      </c>
      <c r="D110" s="152"/>
      <c r="E110" s="152"/>
      <c r="F110" s="21"/>
      <c r="G110" s="21"/>
      <c r="H110" s="21"/>
      <c r="I110" s="21"/>
      <c r="J110" s="21"/>
    </row>
    <row r="111" spans="1:10" ht="7.35" customHeight="1">
      <c r="A111" s="27"/>
      <c r="B111" s="27"/>
      <c r="C111" s="27"/>
      <c r="D111" s="28"/>
      <c r="E111" s="28"/>
    </row>
    <row r="112" spans="1:10" s="16" customFormat="1" ht="182.85" customHeight="1">
      <c r="A112" s="187" t="s">
        <v>49</v>
      </c>
      <c r="B112" s="187"/>
      <c r="C112" s="187"/>
      <c r="D112" s="187"/>
      <c r="E112" s="187"/>
    </row>
    <row r="113" spans="1:5" s="16" customFormat="1" ht="7.35" customHeight="1">
      <c r="A113" s="29"/>
      <c r="B113" s="29"/>
      <c r="C113" s="29"/>
      <c r="D113" s="30"/>
      <c r="E113" s="30"/>
    </row>
    <row r="114" spans="1:5" s="16" customFormat="1" ht="15" customHeight="1">
      <c r="A114" s="188">
        <v>1</v>
      </c>
      <c r="B114" s="189"/>
      <c r="C114" s="31">
        <v>2</v>
      </c>
      <c r="D114" s="32">
        <v>3</v>
      </c>
      <c r="E114" s="32">
        <v>4</v>
      </c>
    </row>
    <row r="115" spans="1:5" s="16" customFormat="1" ht="30.95" customHeight="1">
      <c r="A115" s="33" t="s">
        <v>41</v>
      </c>
      <c r="B115" s="33" t="s">
        <v>42</v>
      </c>
      <c r="C115" s="33" t="s">
        <v>43</v>
      </c>
      <c r="D115" s="34" t="s">
        <v>44</v>
      </c>
      <c r="E115" s="34" t="s">
        <v>50</v>
      </c>
    </row>
    <row r="116" spans="1:5" s="16" customFormat="1" ht="15" customHeight="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c r="A156" s="61"/>
      <c r="B156" s="61"/>
      <c r="C156" s="61"/>
      <c r="D156" s="62"/>
      <c r="E156" s="62"/>
    </row>
    <row r="157" spans="1:10" ht="15" customHeight="1">
      <c r="A157" s="103" t="s">
        <v>37</v>
      </c>
      <c r="B157" s="23"/>
      <c r="C157" s="23"/>
      <c r="D157" s="24"/>
      <c r="E157" s="24"/>
    </row>
    <row r="158" spans="1:10" ht="7.35" customHeight="1">
      <c r="A158" s="25"/>
      <c r="B158" s="23"/>
      <c r="C158" s="23"/>
      <c r="D158" s="24"/>
      <c r="E158" s="24"/>
    </row>
    <row r="159" spans="1:10" ht="15" customHeight="1">
      <c r="A159" s="191" t="s">
        <v>13</v>
      </c>
      <c r="B159" s="191"/>
      <c r="C159" s="151">
        <f t="shared" ref="C159:C162" si="0">C3</f>
        <v>0</v>
      </c>
      <c r="D159" s="151"/>
      <c r="E159" s="151"/>
    </row>
    <row r="160" spans="1:10" s="20" customFormat="1" ht="15" customHeight="1">
      <c r="A160" s="192" t="s">
        <v>38</v>
      </c>
      <c r="B160" s="192"/>
      <c r="C160" s="186">
        <f t="shared" si="0"/>
        <v>0</v>
      </c>
      <c r="D160" s="186"/>
      <c r="E160" s="186"/>
      <c r="F160" s="21"/>
      <c r="G160" s="21"/>
      <c r="H160" s="21"/>
      <c r="I160" s="21"/>
      <c r="J160" s="21"/>
    </row>
    <row r="161" spans="1:5" ht="15" customHeight="1">
      <c r="A161" s="192" t="s">
        <v>39</v>
      </c>
      <c r="B161" s="192"/>
      <c r="C161" s="186">
        <f t="shared" si="0"/>
        <v>0</v>
      </c>
      <c r="D161" s="186"/>
      <c r="E161" s="186"/>
    </row>
    <row r="162" spans="1:5" ht="15" customHeight="1">
      <c r="A162" s="191" t="s">
        <v>14</v>
      </c>
      <c r="B162" s="191"/>
      <c r="C162" s="152">
        <f t="shared" si="0"/>
        <v>0</v>
      </c>
      <c r="D162" s="152"/>
      <c r="E162" s="152"/>
    </row>
    <row r="163" spans="1:5" ht="7.35" customHeight="1">
      <c r="A163" s="27"/>
      <c r="B163" s="27"/>
      <c r="C163" s="27"/>
      <c r="D163" s="28"/>
      <c r="E163" s="28"/>
    </row>
    <row r="164" spans="1:5" s="16" customFormat="1" ht="182.85" customHeight="1">
      <c r="A164" s="193" t="s">
        <v>51</v>
      </c>
      <c r="B164" s="193"/>
      <c r="C164" s="193"/>
      <c r="D164" s="193"/>
      <c r="E164" s="193"/>
    </row>
    <row r="165" spans="1:5" s="16" customFormat="1" ht="7.35" customHeight="1">
      <c r="A165" s="29"/>
      <c r="B165" s="29"/>
      <c r="C165" s="29"/>
      <c r="D165" s="30"/>
      <c r="E165" s="30"/>
    </row>
    <row r="166" spans="1:5" s="16" customFormat="1" ht="15" customHeight="1">
      <c r="A166" s="188">
        <v>1</v>
      </c>
      <c r="B166" s="189"/>
      <c r="C166" s="31">
        <v>2</v>
      </c>
      <c r="D166" s="32">
        <v>3</v>
      </c>
      <c r="E166" s="32">
        <v>4</v>
      </c>
    </row>
    <row r="167" spans="1:5" s="16" customFormat="1" ht="30.95" customHeight="1">
      <c r="A167" s="33" t="s">
        <v>41</v>
      </c>
      <c r="B167" s="33" t="s">
        <v>42</v>
      </c>
      <c r="C167" s="33" t="s">
        <v>43</v>
      </c>
      <c r="D167" s="34" t="s">
        <v>44</v>
      </c>
      <c r="E167" s="34" t="s">
        <v>50</v>
      </c>
    </row>
    <row r="168" spans="1:5" s="16" customFormat="1" ht="15" customHeight="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c r="A208" s="61"/>
      <c r="B208" s="61"/>
      <c r="C208" s="61"/>
      <c r="D208" s="62"/>
      <c r="E208" s="62"/>
    </row>
    <row r="209" spans="1:10" ht="15" customHeight="1">
      <c r="A209" s="103" t="s">
        <v>37</v>
      </c>
      <c r="B209" s="23"/>
      <c r="C209" s="23"/>
      <c r="D209" s="24"/>
      <c r="E209" s="24"/>
    </row>
    <row r="210" spans="1:10" ht="7.35" customHeight="1">
      <c r="A210" s="25"/>
      <c r="B210" s="23"/>
      <c r="C210" s="23"/>
      <c r="D210" s="24"/>
      <c r="E210" s="24"/>
    </row>
    <row r="211" spans="1:10" ht="15" customHeight="1">
      <c r="A211" s="147" t="s">
        <v>13</v>
      </c>
      <c r="B211" s="147"/>
      <c r="C211" s="151">
        <f t="shared" ref="C211:C214" si="1">C3</f>
        <v>0</v>
      </c>
      <c r="D211" s="151"/>
      <c r="E211" s="151"/>
    </row>
    <row r="212" spans="1:10" s="20" customFormat="1" ht="15" customHeight="1">
      <c r="A212" s="169" t="s">
        <v>38</v>
      </c>
      <c r="B212" s="169"/>
      <c r="C212" s="186">
        <f t="shared" si="1"/>
        <v>0</v>
      </c>
      <c r="D212" s="186"/>
      <c r="E212" s="186"/>
      <c r="F212" s="21"/>
      <c r="G212" s="21"/>
      <c r="H212" s="21"/>
      <c r="I212" s="21"/>
      <c r="J212" s="21"/>
    </row>
    <row r="213" spans="1:10" ht="15" customHeight="1">
      <c r="A213" s="169" t="s">
        <v>39</v>
      </c>
      <c r="B213" s="169"/>
      <c r="C213" s="186">
        <f t="shared" si="1"/>
        <v>0</v>
      </c>
      <c r="D213" s="186"/>
      <c r="E213" s="186"/>
    </row>
    <row r="214" spans="1:10" ht="15" customHeight="1">
      <c r="A214" s="147" t="s">
        <v>14</v>
      </c>
      <c r="B214" s="147"/>
      <c r="C214" s="152">
        <f t="shared" si="1"/>
        <v>0</v>
      </c>
      <c r="D214" s="152"/>
      <c r="E214" s="152"/>
    </row>
    <row r="215" spans="1:10" ht="7.35" customHeight="1">
      <c r="A215" s="55"/>
      <c r="B215" s="27"/>
      <c r="C215" s="27"/>
      <c r="D215" s="28"/>
      <c r="E215" s="28"/>
    </row>
    <row r="216" spans="1:10" s="16" customFormat="1" ht="182.85" customHeight="1">
      <c r="A216" s="193" t="s">
        <v>51</v>
      </c>
      <c r="B216" s="193"/>
      <c r="C216" s="193"/>
      <c r="D216" s="193"/>
      <c r="E216" s="193"/>
    </row>
    <row r="217" spans="1:10" s="16" customFormat="1" ht="7.35" customHeight="1">
      <c r="A217" s="29"/>
      <c r="B217" s="29"/>
      <c r="C217" s="29"/>
      <c r="D217" s="30"/>
      <c r="E217" s="30"/>
    </row>
    <row r="218" spans="1:10" s="16" customFormat="1" ht="15" customHeight="1">
      <c r="A218" s="188">
        <v>1</v>
      </c>
      <c r="B218" s="189"/>
      <c r="C218" s="31">
        <v>2</v>
      </c>
      <c r="D218" s="32">
        <v>3</v>
      </c>
      <c r="E218" s="32">
        <v>4</v>
      </c>
    </row>
    <row r="219" spans="1:10" s="16" customFormat="1" ht="30.95" customHeight="1">
      <c r="A219" s="33" t="s">
        <v>41</v>
      </c>
      <c r="B219" s="33" t="s">
        <v>42</v>
      </c>
      <c r="C219" s="33" t="s">
        <v>43</v>
      </c>
      <c r="D219" s="34" t="s">
        <v>44</v>
      </c>
      <c r="E219" s="34" t="s">
        <v>50</v>
      </c>
    </row>
    <row r="220" spans="1:10" s="16" customFormat="1" ht="15" customHeight="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c r="A260" s="61"/>
      <c r="B260" s="61"/>
      <c r="C260" s="61"/>
      <c r="D260" s="62"/>
      <c r="E260" s="62"/>
    </row>
    <row r="261" spans="1:10" ht="15" customHeight="1">
      <c r="A261" s="103" t="s">
        <v>37</v>
      </c>
      <c r="B261" s="23"/>
      <c r="C261" s="23"/>
      <c r="D261" s="24"/>
      <c r="E261" s="24"/>
    </row>
    <row r="262" spans="1:10" ht="7.35" customHeight="1">
      <c r="A262" s="25"/>
      <c r="B262" s="23"/>
      <c r="C262" s="23"/>
      <c r="D262" s="24"/>
      <c r="E262" s="24"/>
    </row>
    <row r="263" spans="1:10" ht="15" customHeight="1">
      <c r="A263" s="147" t="s">
        <v>13</v>
      </c>
      <c r="B263" s="147"/>
      <c r="C263" s="151">
        <f t="shared" ref="C263:C266" si="2">C3</f>
        <v>0</v>
      </c>
      <c r="D263" s="151"/>
      <c r="E263" s="151"/>
    </row>
    <row r="264" spans="1:10" s="20" customFormat="1" ht="15" customHeight="1">
      <c r="A264" s="169" t="s">
        <v>38</v>
      </c>
      <c r="B264" s="169"/>
      <c r="C264" s="186">
        <f t="shared" si="2"/>
        <v>0</v>
      </c>
      <c r="D264" s="186"/>
      <c r="E264" s="186"/>
      <c r="F264" s="21"/>
      <c r="G264" s="21"/>
      <c r="H264" s="21"/>
      <c r="I264" s="21"/>
      <c r="J264" s="21"/>
    </row>
    <row r="265" spans="1:10" ht="15" customHeight="1">
      <c r="A265" s="169" t="s">
        <v>39</v>
      </c>
      <c r="B265" s="169"/>
      <c r="C265" s="186">
        <f t="shared" si="2"/>
        <v>0</v>
      </c>
      <c r="D265" s="186"/>
      <c r="E265" s="186"/>
    </row>
    <row r="266" spans="1:10" ht="15" customHeight="1">
      <c r="A266" s="147" t="s">
        <v>14</v>
      </c>
      <c r="B266" s="147"/>
      <c r="C266" s="152">
        <f t="shared" si="2"/>
        <v>0</v>
      </c>
      <c r="D266" s="152"/>
      <c r="E266" s="152"/>
    </row>
    <row r="267" spans="1:10" ht="7.35" customHeight="1">
      <c r="A267" s="27"/>
      <c r="B267" s="27"/>
      <c r="C267" s="27"/>
      <c r="D267" s="28"/>
      <c r="E267" s="28"/>
    </row>
    <row r="268" spans="1:10" s="16" customFormat="1" ht="182.85" customHeight="1">
      <c r="A268" s="194" t="s">
        <v>52</v>
      </c>
      <c r="B268" s="194"/>
      <c r="C268" s="194"/>
      <c r="D268" s="194"/>
      <c r="E268" s="194"/>
    </row>
    <row r="269" spans="1:10" s="16" customFormat="1" ht="7.35" customHeight="1">
      <c r="A269" s="195"/>
      <c r="B269" s="195"/>
      <c r="C269" s="195"/>
      <c r="D269" s="195"/>
      <c r="E269" s="195"/>
    </row>
    <row r="270" spans="1:10" s="16" customFormat="1" ht="15" customHeight="1">
      <c r="A270" s="188">
        <v>1</v>
      </c>
      <c r="B270" s="189"/>
      <c r="C270" s="31">
        <v>2</v>
      </c>
      <c r="D270" s="32">
        <v>3</v>
      </c>
      <c r="E270" s="32">
        <v>4</v>
      </c>
    </row>
    <row r="271" spans="1:10" s="16" customFormat="1" ht="30.95" customHeight="1">
      <c r="A271" s="33" t="s">
        <v>41</v>
      </c>
      <c r="B271" s="33" t="s">
        <v>42</v>
      </c>
      <c r="C271" s="33" t="s">
        <v>43</v>
      </c>
      <c r="D271" s="34" t="s">
        <v>44</v>
      </c>
      <c r="E271" s="34" t="s">
        <v>50</v>
      </c>
    </row>
    <row r="272" spans="1:10" s="16" customFormat="1" ht="15" customHeight="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c r="A312" s="61"/>
      <c r="B312" s="61"/>
      <c r="C312" s="61"/>
      <c r="D312" s="62"/>
      <c r="E312" s="62"/>
    </row>
    <row r="313" spans="1:10" ht="15" customHeight="1">
      <c r="A313" s="103" t="s">
        <v>37</v>
      </c>
      <c r="B313" s="23"/>
      <c r="C313" s="23"/>
      <c r="D313" s="24"/>
      <c r="E313" s="24"/>
    </row>
    <row r="314" spans="1:10" ht="7.35" customHeight="1">
      <c r="A314" s="25"/>
      <c r="B314" s="23"/>
      <c r="C314" s="23"/>
      <c r="D314" s="24"/>
      <c r="E314" s="24"/>
    </row>
    <row r="315" spans="1:10" ht="15" customHeight="1">
      <c r="A315" s="147" t="s">
        <v>13</v>
      </c>
      <c r="B315" s="147"/>
      <c r="C315" s="151">
        <f t="shared" ref="C315:C318" si="3">C3</f>
        <v>0</v>
      </c>
      <c r="D315" s="151"/>
      <c r="E315" s="151"/>
    </row>
    <row r="316" spans="1:10" s="20" customFormat="1" ht="15" customHeight="1">
      <c r="A316" s="169" t="s">
        <v>38</v>
      </c>
      <c r="B316" s="169"/>
      <c r="C316" s="186">
        <f t="shared" si="3"/>
        <v>0</v>
      </c>
      <c r="D316" s="186"/>
      <c r="E316" s="186"/>
      <c r="F316" s="21"/>
      <c r="G316" s="21"/>
      <c r="H316" s="21"/>
      <c r="I316" s="21"/>
      <c r="J316" s="21"/>
    </row>
    <row r="317" spans="1:10" ht="15" customHeight="1">
      <c r="A317" s="169" t="s">
        <v>39</v>
      </c>
      <c r="B317" s="169"/>
      <c r="C317" s="186">
        <f t="shared" si="3"/>
        <v>0</v>
      </c>
      <c r="D317" s="186"/>
      <c r="E317" s="186"/>
    </row>
    <row r="318" spans="1:10" ht="15" customHeight="1">
      <c r="A318" s="147" t="s">
        <v>14</v>
      </c>
      <c r="B318" s="147"/>
      <c r="C318" s="152">
        <f t="shared" si="3"/>
        <v>0</v>
      </c>
      <c r="D318" s="152"/>
      <c r="E318" s="152"/>
    </row>
    <row r="319" spans="1:10" ht="7.35" customHeight="1">
      <c r="A319" s="27"/>
      <c r="B319" s="27"/>
      <c r="C319" s="27"/>
      <c r="D319" s="28"/>
      <c r="E319" s="28"/>
    </row>
    <row r="320" spans="1:10" s="16" customFormat="1" ht="182.85" customHeight="1">
      <c r="A320" s="187" t="s">
        <v>48</v>
      </c>
      <c r="B320" s="187"/>
      <c r="C320" s="187"/>
      <c r="D320" s="187"/>
      <c r="E320" s="187"/>
    </row>
    <row r="321" spans="1:5" s="16" customFormat="1" ht="7.35" customHeight="1">
      <c r="A321" s="54"/>
      <c r="B321" s="29"/>
      <c r="C321" s="29"/>
      <c r="D321" s="30"/>
      <c r="E321" s="30"/>
    </row>
    <row r="322" spans="1:5" s="16" customFormat="1" ht="15" customHeight="1">
      <c r="A322" s="188">
        <v>1</v>
      </c>
      <c r="B322" s="189"/>
      <c r="C322" s="56">
        <v>2</v>
      </c>
      <c r="D322" s="32">
        <v>3</v>
      </c>
      <c r="E322" s="32">
        <v>4</v>
      </c>
    </row>
    <row r="323" spans="1:5" s="16" customFormat="1" ht="30.95" customHeight="1">
      <c r="A323" s="64" t="s">
        <v>41</v>
      </c>
      <c r="B323" s="64" t="s">
        <v>42</v>
      </c>
      <c r="C323" s="64" t="s">
        <v>43</v>
      </c>
      <c r="D323" s="34" t="s">
        <v>44</v>
      </c>
      <c r="E323" s="34" t="s">
        <v>50</v>
      </c>
    </row>
    <row r="324" spans="1:5" s="16" customFormat="1" ht="15" customHeight="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c r="A364" s="61"/>
      <c r="B364" s="61"/>
      <c r="C364" s="61"/>
      <c r="D364" s="62"/>
      <c r="E364" s="62"/>
    </row>
    <row r="365" spans="1:10" ht="15" customHeight="1">
      <c r="A365" s="103" t="s">
        <v>37</v>
      </c>
      <c r="B365" s="23"/>
      <c r="C365" s="23"/>
      <c r="D365" s="24"/>
      <c r="E365" s="24"/>
    </row>
    <row r="366" spans="1:10" ht="7.35" customHeight="1">
      <c r="A366" s="25"/>
      <c r="B366" s="23"/>
      <c r="C366" s="23"/>
      <c r="D366" s="24"/>
      <c r="E366" s="24"/>
    </row>
    <row r="367" spans="1:10" ht="15" customHeight="1">
      <c r="A367" s="147" t="s">
        <v>13</v>
      </c>
      <c r="B367" s="147"/>
      <c r="C367" s="151">
        <f t="shared" ref="C367:C370" si="4">C3</f>
        <v>0</v>
      </c>
      <c r="D367" s="151"/>
      <c r="E367" s="151"/>
    </row>
    <row r="368" spans="1:10" s="20" customFormat="1" ht="15" customHeight="1">
      <c r="A368" s="169" t="s">
        <v>38</v>
      </c>
      <c r="B368" s="169"/>
      <c r="C368" s="186">
        <f t="shared" si="4"/>
        <v>0</v>
      </c>
      <c r="D368" s="186"/>
      <c r="E368" s="186"/>
      <c r="F368" s="21"/>
      <c r="G368" s="21"/>
      <c r="H368" s="21"/>
      <c r="I368" s="21"/>
      <c r="J368" s="21"/>
    </row>
    <row r="369" spans="1:5" ht="15" customHeight="1">
      <c r="A369" s="169" t="s">
        <v>39</v>
      </c>
      <c r="B369" s="169"/>
      <c r="C369" s="186">
        <f t="shared" si="4"/>
        <v>0</v>
      </c>
      <c r="D369" s="186"/>
      <c r="E369" s="186"/>
    </row>
    <row r="370" spans="1:5" ht="15" customHeight="1">
      <c r="A370" s="147" t="s">
        <v>14</v>
      </c>
      <c r="B370" s="147"/>
      <c r="C370" s="152">
        <f t="shared" si="4"/>
        <v>0</v>
      </c>
      <c r="D370" s="152"/>
      <c r="E370" s="152"/>
    </row>
    <row r="371" spans="1:5" ht="7.35" customHeight="1">
      <c r="A371" s="27"/>
      <c r="B371" s="27"/>
      <c r="C371" s="27"/>
      <c r="D371" s="28"/>
      <c r="E371" s="28"/>
    </row>
    <row r="372" spans="1:5" s="16" customFormat="1" ht="182.85" customHeight="1">
      <c r="A372" s="193" t="s">
        <v>51</v>
      </c>
      <c r="B372" s="193"/>
      <c r="C372" s="193"/>
      <c r="D372" s="193"/>
      <c r="E372" s="193"/>
    </row>
    <row r="373" spans="1:5" s="16" customFormat="1" ht="7.35" customHeight="1">
      <c r="A373" s="29"/>
      <c r="B373" s="29"/>
      <c r="C373" s="29"/>
      <c r="D373" s="30"/>
      <c r="E373" s="30"/>
    </row>
    <row r="374" spans="1:5" s="16" customFormat="1" ht="15" customHeight="1">
      <c r="A374" s="196">
        <v>1</v>
      </c>
      <c r="B374" s="197"/>
      <c r="C374" s="56">
        <v>2</v>
      </c>
      <c r="D374" s="31">
        <v>3</v>
      </c>
      <c r="E374" s="31">
        <v>4</v>
      </c>
    </row>
    <row r="375" spans="1:5" s="16" customFormat="1" ht="30.95" customHeight="1">
      <c r="A375" s="64" t="s">
        <v>41</v>
      </c>
      <c r="B375" s="64" t="s">
        <v>42</v>
      </c>
      <c r="C375" s="64" t="s">
        <v>43</v>
      </c>
      <c r="D375" s="34" t="s">
        <v>44</v>
      </c>
      <c r="E375" s="34" t="s">
        <v>50</v>
      </c>
    </row>
    <row r="376" spans="1:5" s="16" customFormat="1" ht="15" customHeight="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85"/>
      <c r="B414" s="185"/>
      <c r="C414" s="105"/>
      <c r="D414" s="104" t="s">
        <v>47</v>
      </c>
      <c r="E414" s="142">
        <f>SUM((E12:E52,E64:E106,E120:E161,E173:E214,E226:E267,E279:E320,E332:E373,E385:E413))</f>
        <v>0</v>
      </c>
    </row>
    <row r="415" spans="1:5" ht="16.5" thickTop="1"/>
  </sheetData>
  <sheetProtection algorithmName="SHA-512" hashValue="JTAYb1o0PCqTbcmosSgoua1T9lxmkniZQwMXnK2asjAvlJ3VjoNKo5r6GVRwFSYX9s0U6xJc3qHePxyih6zLiA==" saltValue="28MLHmoOiB6twFbT9dxa7g=="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C57:E57"/>
    <mergeCell ref="A58:B58"/>
    <mergeCell ref="C58:E58"/>
    <mergeCell ref="A114:B114"/>
    <mergeCell ref="A60:E60"/>
    <mergeCell ref="A62:B62"/>
    <mergeCell ref="A107:B107"/>
    <mergeCell ref="C107:E107"/>
    <mergeCell ref="A108:B108"/>
    <mergeCell ref="C108:E108"/>
    <mergeCell ref="A109:B109"/>
    <mergeCell ref="C109:E109"/>
    <mergeCell ref="A110:B110"/>
    <mergeCell ref="C110:E110"/>
    <mergeCell ref="A112:E112"/>
    <mergeCell ref="A414:B414"/>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CAC0E-2315-4228-AE12-DC653771F84A}">
  <sheetPr>
    <tabColor rgb="FF0000FF"/>
  </sheetPr>
  <dimension ref="A1:J415"/>
  <sheetViews>
    <sheetView view="pageLayout" topLeftCell="A4" zoomScale="160" zoomScaleNormal="200" zoomScalePageLayoutView="16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thickTop="1" thickBot="1">
      <c r="A1" s="140" t="s">
        <v>56</v>
      </c>
      <c r="B1" s="23"/>
      <c r="C1" s="23"/>
      <c r="D1" s="139" t="s">
        <v>55</v>
      </c>
      <c r="E1" s="137">
        <f>$E$414</f>
        <v>0</v>
      </c>
      <c r="F1" s="3"/>
      <c r="G1" s="3"/>
    </row>
    <row r="2" spans="1:10" ht="7.35" customHeight="1" thickTop="1">
      <c r="A2" s="25"/>
      <c r="B2" s="23"/>
      <c r="C2" s="23"/>
      <c r="D2" s="24"/>
      <c r="E2" s="24"/>
      <c r="F2" s="3"/>
      <c r="G2" s="3"/>
    </row>
    <row r="3" spans="1:10" ht="15" customHeight="1">
      <c r="A3" s="147" t="s">
        <v>13</v>
      </c>
      <c r="B3" s="147"/>
      <c r="C3" s="151">
        <f>'Schools Informational Listing'!$D$3</f>
        <v>0</v>
      </c>
      <c r="D3" s="151"/>
      <c r="E3" s="151"/>
    </row>
    <row r="4" spans="1:10" ht="15" customHeight="1">
      <c r="A4" s="169" t="s">
        <v>38</v>
      </c>
      <c r="B4" s="169"/>
      <c r="C4" s="186">
        <f>'Schools Informational Listing'!$A$45</f>
        <v>0</v>
      </c>
      <c r="D4" s="186"/>
      <c r="E4" s="186"/>
    </row>
    <row r="5" spans="1:10" s="4" customFormat="1" ht="15" customHeight="1">
      <c r="A5" s="169" t="s">
        <v>39</v>
      </c>
      <c r="B5" s="169"/>
      <c r="C5" s="186">
        <f>'Schools Informational Listing'!$B$45</f>
        <v>0</v>
      </c>
      <c r="D5" s="186"/>
      <c r="E5" s="186"/>
      <c r="F5" s="1"/>
      <c r="G5" s="1"/>
      <c r="H5" s="1"/>
      <c r="I5" s="9"/>
      <c r="J5" s="1"/>
    </row>
    <row r="6" spans="1:10" ht="15" customHeight="1">
      <c r="A6" s="147" t="s">
        <v>14</v>
      </c>
      <c r="B6" s="147"/>
      <c r="C6" s="152">
        <f>'Schools Informational Listing'!$D$4</f>
        <v>0</v>
      </c>
      <c r="D6" s="152"/>
      <c r="E6" s="152"/>
    </row>
    <row r="7" spans="1:10" s="2" customFormat="1" ht="7.35" customHeight="1">
      <c r="A7" s="27"/>
      <c r="B7" s="27"/>
      <c r="C7" s="27"/>
      <c r="D7" s="28"/>
      <c r="E7" s="28"/>
      <c r="F7" s="5"/>
      <c r="G7" s="5"/>
      <c r="H7" s="6"/>
      <c r="I7" s="6"/>
      <c r="J7" s="6"/>
    </row>
    <row r="8" spans="1:10" s="20" customFormat="1" ht="182.85" customHeight="1">
      <c r="A8" s="187" t="s">
        <v>48</v>
      </c>
      <c r="B8" s="187"/>
      <c r="C8" s="187"/>
      <c r="D8" s="187"/>
      <c r="E8" s="187"/>
      <c r="F8" s="19"/>
      <c r="G8" s="19"/>
      <c r="H8" s="19"/>
      <c r="I8" s="19"/>
      <c r="J8" s="19"/>
    </row>
    <row r="9" spans="1:10" s="1" customFormat="1" ht="7.35" customHeight="1">
      <c r="A9" s="29"/>
      <c r="B9" s="29"/>
      <c r="C9" s="29"/>
      <c r="D9" s="30"/>
      <c r="E9" s="30"/>
    </row>
    <row r="10" spans="1:10" s="1" customFormat="1" ht="15" customHeight="1">
      <c r="A10" s="188">
        <v>1</v>
      </c>
      <c r="B10" s="189"/>
      <c r="C10" s="31">
        <v>2</v>
      </c>
      <c r="D10" s="32">
        <v>3</v>
      </c>
      <c r="E10" s="32">
        <v>4</v>
      </c>
    </row>
    <row r="11" spans="1:10" s="1" customFormat="1" ht="30.95" customHeight="1">
      <c r="A11" s="33" t="s">
        <v>41</v>
      </c>
      <c r="B11" s="33" t="s">
        <v>42</v>
      </c>
      <c r="C11" s="33" t="s">
        <v>43</v>
      </c>
      <c r="D11" s="34" t="s">
        <v>44</v>
      </c>
      <c r="E11" s="34" t="s">
        <v>45</v>
      </c>
    </row>
    <row r="12" spans="1:10" s="16" customFormat="1" ht="15" customHeight="1">
      <c r="A12" s="95"/>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c r="A52" s="40"/>
      <c r="B52" s="40"/>
      <c r="C52" s="40"/>
      <c r="D52" s="41"/>
      <c r="E52" s="41"/>
    </row>
    <row r="53" spans="1:10" ht="18" customHeight="1">
      <c r="A53" s="103" t="s">
        <v>37</v>
      </c>
      <c r="B53" s="23"/>
      <c r="C53" s="23"/>
      <c r="D53" s="24"/>
      <c r="E53" s="24"/>
    </row>
    <row r="54" spans="1:10" ht="7.35" customHeight="1">
      <c r="A54" s="25"/>
      <c r="B54" s="23"/>
      <c r="C54" s="23"/>
      <c r="D54" s="24"/>
      <c r="E54" s="24"/>
    </row>
    <row r="55" spans="1:10" ht="15" customHeight="1">
      <c r="A55" s="147" t="s">
        <v>13</v>
      </c>
      <c r="B55" s="147"/>
      <c r="C55" s="151">
        <f>'Schools Informational Listing'!$D$3</f>
        <v>0</v>
      </c>
      <c r="D55" s="151"/>
      <c r="E55" s="151"/>
    </row>
    <row r="56" spans="1:10" ht="15" customHeight="1">
      <c r="A56" s="169" t="s">
        <v>38</v>
      </c>
      <c r="B56" s="169"/>
      <c r="C56" s="186">
        <f>'Schools Informational Listing'!$A$9</f>
        <v>0</v>
      </c>
      <c r="D56" s="186"/>
      <c r="E56" s="186"/>
    </row>
    <row r="57" spans="1:10" ht="15" customHeight="1">
      <c r="A57" s="169" t="s">
        <v>39</v>
      </c>
      <c r="B57" s="169"/>
      <c r="C57" s="186">
        <f>'Schools Informational Listing'!$B$9</f>
        <v>0</v>
      </c>
      <c r="D57" s="186"/>
      <c r="E57" s="186"/>
    </row>
    <row r="58" spans="1:10" s="20" customFormat="1" ht="15" customHeight="1">
      <c r="A58" s="147" t="s">
        <v>14</v>
      </c>
      <c r="B58" s="147"/>
      <c r="C58" s="152">
        <f>'Schools Informational Listing'!$D$4</f>
        <v>0</v>
      </c>
      <c r="D58" s="152"/>
      <c r="E58" s="152"/>
      <c r="F58" s="21"/>
      <c r="G58" s="21"/>
      <c r="H58" s="21"/>
      <c r="I58" s="21"/>
      <c r="J58" s="21"/>
    </row>
    <row r="59" spans="1:10" ht="7.35" customHeight="1">
      <c r="A59" s="27"/>
      <c r="B59" s="27"/>
      <c r="C59" s="27"/>
      <c r="D59" s="28"/>
      <c r="E59" s="28"/>
    </row>
    <row r="60" spans="1:10" ht="182.85" customHeight="1">
      <c r="A60" s="187" t="s">
        <v>48</v>
      </c>
      <c r="B60" s="187"/>
      <c r="C60" s="187"/>
      <c r="D60" s="187"/>
      <c r="E60" s="187"/>
    </row>
    <row r="61" spans="1:10" ht="7.35" customHeight="1">
      <c r="A61" s="29"/>
      <c r="B61" s="29"/>
      <c r="C61" s="29"/>
      <c r="D61" s="30"/>
      <c r="E61" s="30"/>
    </row>
    <row r="62" spans="1:10" s="16" customFormat="1" ht="15" customHeight="1">
      <c r="A62" s="188">
        <v>1</v>
      </c>
      <c r="B62" s="189"/>
      <c r="C62" s="31">
        <v>2</v>
      </c>
      <c r="D62" s="32">
        <v>3</v>
      </c>
      <c r="E62" s="32">
        <v>4</v>
      </c>
    </row>
    <row r="63" spans="1:10" s="16" customFormat="1" ht="30.95" customHeight="1">
      <c r="A63" s="33" t="s">
        <v>41</v>
      </c>
      <c r="B63" s="33" t="s">
        <v>42</v>
      </c>
      <c r="C63" s="33" t="s">
        <v>43</v>
      </c>
      <c r="D63" s="34" t="s">
        <v>44</v>
      </c>
      <c r="E63" s="34" t="s">
        <v>45</v>
      </c>
    </row>
    <row r="64" spans="1:10" s="16" customFormat="1" ht="15" customHeight="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c r="A104" s="40"/>
      <c r="B104" s="40"/>
      <c r="C104" s="40"/>
      <c r="D104" s="41"/>
      <c r="E104" s="41"/>
    </row>
    <row r="105" spans="1:10" ht="15" customHeight="1">
      <c r="A105" s="103" t="s">
        <v>37</v>
      </c>
      <c r="B105" s="23"/>
      <c r="C105" s="23"/>
      <c r="D105" s="24"/>
      <c r="E105" s="24"/>
    </row>
    <row r="106" spans="1:10" ht="7.35" customHeight="1">
      <c r="A106" s="25"/>
      <c r="B106" s="23"/>
      <c r="C106" s="23"/>
      <c r="D106" s="24"/>
      <c r="E106" s="24"/>
    </row>
    <row r="107" spans="1:10" ht="15" customHeight="1">
      <c r="A107" s="147" t="s">
        <v>13</v>
      </c>
      <c r="B107" s="147"/>
      <c r="C107" s="151">
        <f>'Schools Informational Listing'!$D$3</f>
        <v>0</v>
      </c>
      <c r="D107" s="151"/>
      <c r="E107" s="151"/>
    </row>
    <row r="108" spans="1:10" ht="15" customHeight="1">
      <c r="A108" s="169" t="s">
        <v>38</v>
      </c>
      <c r="B108" s="169"/>
      <c r="C108" s="186">
        <f>'Schools Informational Listing'!$A$9</f>
        <v>0</v>
      </c>
      <c r="D108" s="186"/>
      <c r="E108" s="186"/>
    </row>
    <row r="109" spans="1:10" ht="15" customHeight="1">
      <c r="A109" s="169" t="s">
        <v>39</v>
      </c>
      <c r="B109" s="169"/>
      <c r="C109" s="186">
        <f>'Schools Informational Listing'!$B$9</f>
        <v>0</v>
      </c>
      <c r="D109" s="186"/>
      <c r="E109" s="186"/>
    </row>
    <row r="110" spans="1:10" s="20" customFormat="1" ht="15" customHeight="1">
      <c r="A110" s="147" t="s">
        <v>14</v>
      </c>
      <c r="B110" s="147"/>
      <c r="C110" s="152">
        <f>'Schools Informational Listing'!$D$4</f>
        <v>0</v>
      </c>
      <c r="D110" s="152"/>
      <c r="E110" s="152"/>
      <c r="F110" s="21"/>
      <c r="G110" s="21"/>
      <c r="H110" s="21"/>
      <c r="I110" s="21"/>
      <c r="J110" s="21"/>
    </row>
    <row r="111" spans="1:10" ht="7.35" customHeight="1">
      <c r="A111" s="27"/>
      <c r="B111" s="27"/>
      <c r="C111" s="27"/>
      <c r="D111" s="28"/>
      <c r="E111" s="28"/>
    </row>
    <row r="112" spans="1:10" s="16" customFormat="1" ht="182.85" customHeight="1">
      <c r="A112" s="187" t="s">
        <v>49</v>
      </c>
      <c r="B112" s="187"/>
      <c r="C112" s="187"/>
      <c r="D112" s="187"/>
      <c r="E112" s="187"/>
    </row>
    <row r="113" spans="1:5" s="16" customFormat="1" ht="7.35" customHeight="1">
      <c r="A113" s="29"/>
      <c r="B113" s="29"/>
      <c r="C113" s="29"/>
      <c r="D113" s="30"/>
      <c r="E113" s="30"/>
    </row>
    <row r="114" spans="1:5" s="16" customFormat="1" ht="15" customHeight="1">
      <c r="A114" s="188">
        <v>1</v>
      </c>
      <c r="B114" s="189"/>
      <c r="C114" s="31">
        <v>2</v>
      </c>
      <c r="D114" s="32">
        <v>3</v>
      </c>
      <c r="E114" s="32">
        <v>4</v>
      </c>
    </row>
    <row r="115" spans="1:5" s="16" customFormat="1" ht="30.95" customHeight="1">
      <c r="A115" s="33" t="s">
        <v>41</v>
      </c>
      <c r="B115" s="33" t="s">
        <v>42</v>
      </c>
      <c r="C115" s="33" t="s">
        <v>43</v>
      </c>
      <c r="D115" s="34" t="s">
        <v>44</v>
      </c>
      <c r="E115" s="34" t="s">
        <v>50</v>
      </c>
    </row>
    <row r="116" spans="1:5" s="16" customFormat="1" ht="15" customHeight="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c r="A156" s="61"/>
      <c r="B156" s="61"/>
      <c r="C156" s="61"/>
      <c r="D156" s="62"/>
      <c r="E156" s="62"/>
    </row>
    <row r="157" spans="1:10" ht="15" customHeight="1">
      <c r="A157" s="103" t="s">
        <v>37</v>
      </c>
      <c r="B157" s="23"/>
      <c r="C157" s="23"/>
      <c r="D157" s="24"/>
      <c r="E157" s="24"/>
    </row>
    <row r="158" spans="1:10" ht="7.35" customHeight="1">
      <c r="A158" s="25"/>
      <c r="B158" s="23"/>
      <c r="C158" s="23"/>
      <c r="D158" s="24"/>
      <c r="E158" s="24"/>
    </row>
    <row r="159" spans="1:10" ht="15" customHeight="1">
      <c r="A159" s="191" t="s">
        <v>13</v>
      </c>
      <c r="B159" s="191"/>
      <c r="C159" s="151">
        <f t="shared" ref="C159:C162" si="0">C3</f>
        <v>0</v>
      </c>
      <c r="D159" s="151"/>
      <c r="E159" s="151"/>
    </row>
    <row r="160" spans="1:10" s="20" customFormat="1" ht="15" customHeight="1">
      <c r="A160" s="192" t="s">
        <v>38</v>
      </c>
      <c r="B160" s="192"/>
      <c r="C160" s="186">
        <f t="shared" si="0"/>
        <v>0</v>
      </c>
      <c r="D160" s="186"/>
      <c r="E160" s="186"/>
      <c r="F160" s="21"/>
      <c r="G160" s="21"/>
      <c r="H160" s="21"/>
      <c r="I160" s="21"/>
      <c r="J160" s="21"/>
    </row>
    <row r="161" spans="1:5" ht="15" customHeight="1">
      <c r="A161" s="192" t="s">
        <v>39</v>
      </c>
      <c r="B161" s="192"/>
      <c r="C161" s="186">
        <f t="shared" si="0"/>
        <v>0</v>
      </c>
      <c r="D161" s="186"/>
      <c r="E161" s="186"/>
    </row>
    <row r="162" spans="1:5" ht="15" customHeight="1">
      <c r="A162" s="191" t="s">
        <v>14</v>
      </c>
      <c r="B162" s="191"/>
      <c r="C162" s="152">
        <f t="shared" si="0"/>
        <v>0</v>
      </c>
      <c r="D162" s="152"/>
      <c r="E162" s="152"/>
    </row>
    <row r="163" spans="1:5" ht="7.35" customHeight="1">
      <c r="A163" s="27"/>
      <c r="B163" s="27"/>
      <c r="C163" s="27"/>
      <c r="D163" s="28"/>
      <c r="E163" s="28"/>
    </row>
    <row r="164" spans="1:5" s="16" customFormat="1" ht="182.85" customHeight="1">
      <c r="A164" s="193" t="s">
        <v>51</v>
      </c>
      <c r="B164" s="193"/>
      <c r="C164" s="193"/>
      <c r="D164" s="193"/>
      <c r="E164" s="193"/>
    </row>
    <row r="165" spans="1:5" s="16" customFormat="1" ht="7.35" customHeight="1">
      <c r="A165" s="29"/>
      <c r="B165" s="29"/>
      <c r="C165" s="29"/>
      <c r="D165" s="30"/>
      <c r="E165" s="30"/>
    </row>
    <row r="166" spans="1:5" s="16" customFormat="1" ht="15" customHeight="1">
      <c r="A166" s="188">
        <v>1</v>
      </c>
      <c r="B166" s="189"/>
      <c r="C166" s="31">
        <v>2</v>
      </c>
      <c r="D166" s="32">
        <v>3</v>
      </c>
      <c r="E166" s="32">
        <v>4</v>
      </c>
    </row>
    <row r="167" spans="1:5" s="16" customFormat="1" ht="30.95" customHeight="1">
      <c r="A167" s="33" t="s">
        <v>41</v>
      </c>
      <c r="B167" s="33" t="s">
        <v>42</v>
      </c>
      <c r="C167" s="33" t="s">
        <v>43</v>
      </c>
      <c r="D167" s="34" t="s">
        <v>44</v>
      </c>
      <c r="E167" s="34" t="s">
        <v>50</v>
      </c>
    </row>
    <row r="168" spans="1:5" s="16" customFormat="1" ht="15" customHeight="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c r="A208" s="61"/>
      <c r="B208" s="61"/>
      <c r="C208" s="61"/>
      <c r="D208" s="62"/>
      <c r="E208" s="62"/>
    </row>
    <row r="209" spans="1:10" ht="15" customHeight="1">
      <c r="A209" s="103" t="s">
        <v>37</v>
      </c>
      <c r="B209" s="23"/>
      <c r="C209" s="23"/>
      <c r="D209" s="24"/>
      <c r="E209" s="24"/>
    </row>
    <row r="210" spans="1:10" ht="7.35" customHeight="1">
      <c r="A210" s="25"/>
      <c r="B210" s="23"/>
      <c r="C210" s="23"/>
      <c r="D210" s="24"/>
      <c r="E210" s="24"/>
    </row>
    <row r="211" spans="1:10" ht="15" customHeight="1">
      <c r="A211" s="147" t="s">
        <v>13</v>
      </c>
      <c r="B211" s="147"/>
      <c r="C211" s="151">
        <f t="shared" ref="C211:C214" si="1">C3</f>
        <v>0</v>
      </c>
      <c r="D211" s="151"/>
      <c r="E211" s="151"/>
    </row>
    <row r="212" spans="1:10" s="20" customFormat="1" ht="15" customHeight="1">
      <c r="A212" s="169" t="s">
        <v>38</v>
      </c>
      <c r="B212" s="169"/>
      <c r="C212" s="186">
        <f t="shared" si="1"/>
        <v>0</v>
      </c>
      <c r="D212" s="186"/>
      <c r="E212" s="186"/>
      <c r="F212" s="21"/>
      <c r="G212" s="21"/>
      <c r="H212" s="21"/>
      <c r="I212" s="21"/>
      <c r="J212" s="21"/>
    </row>
    <row r="213" spans="1:10" ht="15" customHeight="1">
      <c r="A213" s="169" t="s">
        <v>39</v>
      </c>
      <c r="B213" s="169"/>
      <c r="C213" s="186">
        <f t="shared" si="1"/>
        <v>0</v>
      </c>
      <c r="D213" s="186"/>
      <c r="E213" s="186"/>
    </row>
    <row r="214" spans="1:10" ht="15" customHeight="1">
      <c r="A214" s="147" t="s">
        <v>14</v>
      </c>
      <c r="B214" s="147"/>
      <c r="C214" s="152">
        <f t="shared" si="1"/>
        <v>0</v>
      </c>
      <c r="D214" s="152"/>
      <c r="E214" s="152"/>
    </row>
    <row r="215" spans="1:10" ht="7.35" customHeight="1">
      <c r="A215" s="55"/>
      <c r="B215" s="27"/>
      <c r="C215" s="27"/>
      <c r="D215" s="28"/>
      <c r="E215" s="28"/>
    </row>
    <row r="216" spans="1:10" s="16" customFormat="1" ht="182.85" customHeight="1">
      <c r="A216" s="193" t="s">
        <v>51</v>
      </c>
      <c r="B216" s="193"/>
      <c r="C216" s="193"/>
      <c r="D216" s="193"/>
      <c r="E216" s="193"/>
    </row>
    <row r="217" spans="1:10" s="16" customFormat="1" ht="7.35" customHeight="1">
      <c r="A217" s="29"/>
      <c r="B217" s="29"/>
      <c r="C217" s="29"/>
      <c r="D217" s="30"/>
      <c r="E217" s="30"/>
    </row>
    <row r="218" spans="1:10" s="16" customFormat="1" ht="15" customHeight="1">
      <c r="A218" s="188">
        <v>1</v>
      </c>
      <c r="B218" s="189"/>
      <c r="C218" s="31">
        <v>2</v>
      </c>
      <c r="D218" s="32">
        <v>3</v>
      </c>
      <c r="E218" s="32">
        <v>4</v>
      </c>
    </row>
    <row r="219" spans="1:10" s="16" customFormat="1" ht="30.95" customHeight="1">
      <c r="A219" s="33" t="s">
        <v>41</v>
      </c>
      <c r="B219" s="33" t="s">
        <v>42</v>
      </c>
      <c r="C219" s="33" t="s">
        <v>43</v>
      </c>
      <c r="D219" s="34" t="s">
        <v>44</v>
      </c>
      <c r="E219" s="34" t="s">
        <v>50</v>
      </c>
    </row>
    <row r="220" spans="1:10" s="16" customFormat="1" ht="15" customHeight="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c r="A260" s="61"/>
      <c r="B260" s="61"/>
      <c r="C260" s="61"/>
      <c r="D260" s="62"/>
      <c r="E260" s="62"/>
    </row>
    <row r="261" spans="1:10" ht="15" customHeight="1">
      <c r="A261" s="103" t="s">
        <v>37</v>
      </c>
      <c r="B261" s="23"/>
      <c r="C261" s="23"/>
      <c r="D261" s="24"/>
      <c r="E261" s="24"/>
    </row>
    <row r="262" spans="1:10" ht="7.35" customHeight="1">
      <c r="A262" s="25"/>
      <c r="B262" s="23"/>
      <c r="C262" s="23"/>
      <c r="D262" s="24"/>
      <c r="E262" s="24"/>
    </row>
    <row r="263" spans="1:10" ht="15" customHeight="1">
      <c r="A263" s="147" t="s">
        <v>13</v>
      </c>
      <c r="B263" s="147"/>
      <c r="C263" s="151">
        <f t="shared" ref="C263:C266" si="2">C3</f>
        <v>0</v>
      </c>
      <c r="D263" s="151"/>
      <c r="E263" s="151"/>
    </row>
    <row r="264" spans="1:10" s="20" customFormat="1" ht="15" customHeight="1">
      <c r="A264" s="169" t="s">
        <v>38</v>
      </c>
      <c r="B264" s="169"/>
      <c r="C264" s="186">
        <f t="shared" si="2"/>
        <v>0</v>
      </c>
      <c r="D264" s="186"/>
      <c r="E264" s="186"/>
      <c r="F264" s="21"/>
      <c r="G264" s="21"/>
      <c r="H264" s="21"/>
      <c r="I264" s="21"/>
      <c r="J264" s="21"/>
    </row>
    <row r="265" spans="1:10" ht="15" customHeight="1">
      <c r="A265" s="169" t="s">
        <v>39</v>
      </c>
      <c r="B265" s="169"/>
      <c r="C265" s="186">
        <f t="shared" si="2"/>
        <v>0</v>
      </c>
      <c r="D265" s="186"/>
      <c r="E265" s="186"/>
    </row>
    <row r="266" spans="1:10" ht="15" customHeight="1">
      <c r="A266" s="147" t="s">
        <v>14</v>
      </c>
      <c r="B266" s="147"/>
      <c r="C266" s="152">
        <f t="shared" si="2"/>
        <v>0</v>
      </c>
      <c r="D266" s="152"/>
      <c r="E266" s="152"/>
    </row>
    <row r="267" spans="1:10" ht="7.35" customHeight="1">
      <c r="A267" s="27"/>
      <c r="B267" s="27"/>
      <c r="C267" s="27"/>
      <c r="D267" s="28"/>
      <c r="E267" s="28"/>
    </row>
    <row r="268" spans="1:10" s="16" customFormat="1" ht="182.85" customHeight="1">
      <c r="A268" s="194" t="s">
        <v>52</v>
      </c>
      <c r="B268" s="194"/>
      <c r="C268" s="194"/>
      <c r="D268" s="194"/>
      <c r="E268" s="194"/>
    </row>
    <row r="269" spans="1:10" s="16" customFormat="1" ht="7.35" customHeight="1">
      <c r="A269" s="195"/>
      <c r="B269" s="195"/>
      <c r="C269" s="195"/>
      <c r="D269" s="195"/>
      <c r="E269" s="195"/>
    </row>
    <row r="270" spans="1:10" s="16" customFormat="1" ht="15" customHeight="1">
      <c r="A270" s="188">
        <v>1</v>
      </c>
      <c r="B270" s="189"/>
      <c r="C270" s="31">
        <v>2</v>
      </c>
      <c r="D270" s="32">
        <v>3</v>
      </c>
      <c r="E270" s="32">
        <v>4</v>
      </c>
    </row>
    <row r="271" spans="1:10" s="16" customFormat="1" ht="30.95" customHeight="1">
      <c r="A271" s="33" t="s">
        <v>41</v>
      </c>
      <c r="B271" s="33" t="s">
        <v>42</v>
      </c>
      <c r="C271" s="33" t="s">
        <v>43</v>
      </c>
      <c r="D271" s="34" t="s">
        <v>44</v>
      </c>
      <c r="E271" s="34" t="s">
        <v>50</v>
      </c>
    </row>
    <row r="272" spans="1:10" s="16" customFormat="1" ht="15" customHeight="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c r="A312" s="61"/>
      <c r="B312" s="61"/>
      <c r="C312" s="61"/>
      <c r="D312" s="62"/>
      <c r="E312" s="62"/>
    </row>
    <row r="313" spans="1:10" ht="15" customHeight="1">
      <c r="A313" s="103" t="s">
        <v>37</v>
      </c>
      <c r="B313" s="23"/>
      <c r="C313" s="23"/>
      <c r="D313" s="24"/>
      <c r="E313" s="24"/>
    </row>
    <row r="314" spans="1:10" ht="7.35" customHeight="1">
      <c r="A314" s="25"/>
      <c r="B314" s="23"/>
      <c r="C314" s="23"/>
      <c r="D314" s="24"/>
      <c r="E314" s="24"/>
    </row>
    <row r="315" spans="1:10" ht="15" customHeight="1">
      <c r="A315" s="147" t="s">
        <v>13</v>
      </c>
      <c r="B315" s="147"/>
      <c r="C315" s="151">
        <f t="shared" ref="C315:C318" si="3">C3</f>
        <v>0</v>
      </c>
      <c r="D315" s="151"/>
      <c r="E315" s="151"/>
    </row>
    <row r="316" spans="1:10" s="20" customFormat="1" ht="15" customHeight="1">
      <c r="A316" s="169" t="s">
        <v>38</v>
      </c>
      <c r="B316" s="169"/>
      <c r="C316" s="186">
        <f t="shared" si="3"/>
        <v>0</v>
      </c>
      <c r="D316" s="186"/>
      <c r="E316" s="186"/>
      <c r="F316" s="21"/>
      <c r="G316" s="21"/>
      <c r="H316" s="21"/>
      <c r="I316" s="21"/>
      <c r="J316" s="21"/>
    </row>
    <row r="317" spans="1:10" ht="15" customHeight="1">
      <c r="A317" s="169" t="s">
        <v>39</v>
      </c>
      <c r="B317" s="169"/>
      <c r="C317" s="186">
        <f t="shared" si="3"/>
        <v>0</v>
      </c>
      <c r="D317" s="186"/>
      <c r="E317" s="186"/>
    </row>
    <row r="318" spans="1:10" ht="15" customHeight="1">
      <c r="A318" s="147" t="s">
        <v>14</v>
      </c>
      <c r="B318" s="147"/>
      <c r="C318" s="152">
        <f t="shared" si="3"/>
        <v>0</v>
      </c>
      <c r="D318" s="152"/>
      <c r="E318" s="152"/>
    </row>
    <row r="319" spans="1:10" ht="7.35" customHeight="1">
      <c r="A319" s="27"/>
      <c r="B319" s="27"/>
      <c r="C319" s="27"/>
      <c r="D319" s="28"/>
      <c r="E319" s="28"/>
    </row>
    <row r="320" spans="1:10" s="16" customFormat="1" ht="182.85" customHeight="1">
      <c r="A320" s="187" t="s">
        <v>48</v>
      </c>
      <c r="B320" s="187"/>
      <c r="C320" s="187"/>
      <c r="D320" s="187"/>
      <c r="E320" s="187"/>
    </row>
    <row r="321" spans="1:5" s="16" customFormat="1" ht="7.35" customHeight="1">
      <c r="A321" s="54"/>
      <c r="B321" s="29"/>
      <c r="C321" s="29"/>
      <c r="D321" s="30"/>
      <c r="E321" s="30"/>
    </row>
    <row r="322" spans="1:5" s="16" customFormat="1" ht="15" customHeight="1">
      <c r="A322" s="188">
        <v>1</v>
      </c>
      <c r="B322" s="189"/>
      <c r="C322" s="56">
        <v>2</v>
      </c>
      <c r="D322" s="32">
        <v>3</v>
      </c>
      <c r="E322" s="32">
        <v>4</v>
      </c>
    </row>
    <row r="323" spans="1:5" s="16" customFormat="1" ht="30.95" customHeight="1">
      <c r="A323" s="64" t="s">
        <v>41</v>
      </c>
      <c r="B323" s="64" t="s">
        <v>42</v>
      </c>
      <c r="C323" s="64" t="s">
        <v>43</v>
      </c>
      <c r="D323" s="34" t="s">
        <v>44</v>
      </c>
      <c r="E323" s="34" t="s">
        <v>50</v>
      </c>
    </row>
    <row r="324" spans="1:5" s="16" customFormat="1" ht="15" customHeight="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c r="A364" s="61"/>
      <c r="B364" s="61"/>
      <c r="C364" s="61"/>
      <c r="D364" s="62"/>
      <c r="E364" s="62"/>
    </row>
    <row r="365" spans="1:10" ht="15" customHeight="1">
      <c r="A365" s="103" t="s">
        <v>37</v>
      </c>
      <c r="B365" s="23"/>
      <c r="C365" s="23"/>
      <c r="D365" s="24"/>
      <c r="E365" s="24"/>
    </row>
    <row r="366" spans="1:10" ht="7.35" customHeight="1">
      <c r="A366" s="25"/>
      <c r="B366" s="23"/>
      <c r="C366" s="23"/>
      <c r="D366" s="24"/>
      <c r="E366" s="24"/>
    </row>
    <row r="367" spans="1:10" ht="15" customHeight="1">
      <c r="A367" s="147" t="s">
        <v>13</v>
      </c>
      <c r="B367" s="147"/>
      <c r="C367" s="151">
        <f t="shared" ref="C367:C370" si="4">C3</f>
        <v>0</v>
      </c>
      <c r="D367" s="151"/>
      <c r="E367" s="151"/>
    </row>
    <row r="368" spans="1:10" s="20" customFormat="1" ht="15" customHeight="1">
      <c r="A368" s="169" t="s">
        <v>38</v>
      </c>
      <c r="B368" s="169"/>
      <c r="C368" s="186">
        <f t="shared" si="4"/>
        <v>0</v>
      </c>
      <c r="D368" s="186"/>
      <c r="E368" s="186"/>
      <c r="F368" s="21"/>
      <c r="G368" s="21"/>
      <c r="H368" s="21"/>
      <c r="I368" s="21"/>
      <c r="J368" s="21"/>
    </row>
    <row r="369" spans="1:5" ht="15" customHeight="1">
      <c r="A369" s="169" t="s">
        <v>39</v>
      </c>
      <c r="B369" s="169"/>
      <c r="C369" s="186">
        <f t="shared" si="4"/>
        <v>0</v>
      </c>
      <c r="D369" s="186"/>
      <c r="E369" s="186"/>
    </row>
    <row r="370" spans="1:5" ht="15" customHeight="1">
      <c r="A370" s="147" t="s">
        <v>14</v>
      </c>
      <c r="B370" s="147"/>
      <c r="C370" s="152">
        <f t="shared" si="4"/>
        <v>0</v>
      </c>
      <c r="D370" s="152"/>
      <c r="E370" s="152"/>
    </row>
    <row r="371" spans="1:5" ht="7.35" customHeight="1">
      <c r="A371" s="27"/>
      <c r="B371" s="27"/>
      <c r="C371" s="27"/>
      <c r="D371" s="28"/>
      <c r="E371" s="28"/>
    </row>
    <row r="372" spans="1:5" s="16" customFormat="1" ht="182.85" customHeight="1">
      <c r="A372" s="193" t="s">
        <v>51</v>
      </c>
      <c r="B372" s="193"/>
      <c r="C372" s="193"/>
      <c r="D372" s="193"/>
      <c r="E372" s="193"/>
    </row>
    <row r="373" spans="1:5" s="16" customFormat="1" ht="7.35" customHeight="1">
      <c r="A373" s="29"/>
      <c r="B373" s="29"/>
      <c r="C373" s="29"/>
      <c r="D373" s="30"/>
      <c r="E373" s="30"/>
    </row>
    <row r="374" spans="1:5" s="16" customFormat="1" ht="15" customHeight="1">
      <c r="A374" s="196">
        <v>1</v>
      </c>
      <c r="B374" s="197"/>
      <c r="C374" s="56">
        <v>2</v>
      </c>
      <c r="D374" s="31">
        <v>3</v>
      </c>
      <c r="E374" s="31">
        <v>4</v>
      </c>
    </row>
    <row r="375" spans="1:5" s="16" customFormat="1" ht="30.95" customHeight="1">
      <c r="A375" s="64" t="s">
        <v>41</v>
      </c>
      <c r="B375" s="64" t="s">
        <v>42</v>
      </c>
      <c r="C375" s="64" t="s">
        <v>43</v>
      </c>
      <c r="D375" s="34" t="s">
        <v>44</v>
      </c>
      <c r="E375" s="34" t="s">
        <v>50</v>
      </c>
    </row>
    <row r="376" spans="1:5" s="16" customFormat="1" ht="15" customHeight="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85"/>
      <c r="B414" s="185"/>
      <c r="C414" s="105"/>
      <c r="D414" s="104" t="s">
        <v>47</v>
      </c>
      <c r="E414" s="142">
        <f>SUM((E12:E52,E64:E106,E120:E161,E173:E214,E226:E267,E279:E320,E332:E373,E385:E413))</f>
        <v>0</v>
      </c>
    </row>
    <row r="415" spans="1:5" ht="16.5" thickTop="1"/>
  </sheetData>
  <sheetProtection algorithmName="SHA-512" hashValue="DLybOW+0kTLELCavzvOVGzOLDCt6m4gQ+TFTyclsjAl0IzlPH4lFpWn7JdABmO9Nx/uleo/3iU3T9SKxOU3jkA==" saltValue="DsOwvVKyavj/k8y3Wj1+Ww=="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C57:E57"/>
    <mergeCell ref="A58:B58"/>
    <mergeCell ref="C58:E58"/>
    <mergeCell ref="A114:B114"/>
    <mergeCell ref="A60:E60"/>
    <mergeCell ref="A62:B62"/>
    <mergeCell ref="A107:B107"/>
    <mergeCell ref="C107:E107"/>
    <mergeCell ref="A108:B108"/>
    <mergeCell ref="C108:E108"/>
    <mergeCell ref="A109:B109"/>
    <mergeCell ref="C109:E109"/>
    <mergeCell ref="A110:B110"/>
    <mergeCell ref="C110:E110"/>
    <mergeCell ref="A112:E112"/>
    <mergeCell ref="A414:B414"/>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9FBA9-ED20-4D06-8ECF-5E75727B8104}">
  <sheetPr>
    <tabColor rgb="FF0000FF"/>
  </sheetPr>
  <dimension ref="A1:J415"/>
  <sheetViews>
    <sheetView view="pageLayout" topLeftCell="A4" zoomScale="160" zoomScaleNormal="200" zoomScalePageLayoutView="16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thickTop="1" thickBot="1">
      <c r="A1" s="140" t="s">
        <v>56</v>
      </c>
      <c r="B1" s="23"/>
      <c r="C1" s="23"/>
      <c r="D1" s="139" t="s">
        <v>55</v>
      </c>
      <c r="E1" s="137">
        <f>$E$414</f>
        <v>0</v>
      </c>
      <c r="F1" s="3"/>
      <c r="G1" s="3"/>
    </row>
    <row r="2" spans="1:10" ht="7.35" customHeight="1" thickTop="1">
      <c r="A2" s="25"/>
      <c r="B2" s="23"/>
      <c r="C2" s="23"/>
      <c r="D2" s="24"/>
      <c r="E2" s="24"/>
      <c r="F2" s="3"/>
      <c r="G2" s="3"/>
    </row>
    <row r="3" spans="1:10" ht="15" customHeight="1">
      <c r="A3" s="147" t="s">
        <v>13</v>
      </c>
      <c r="B3" s="147"/>
      <c r="C3" s="151">
        <f>'Schools Informational Listing'!$D$3</f>
        <v>0</v>
      </c>
      <c r="D3" s="151"/>
      <c r="E3" s="151"/>
    </row>
    <row r="4" spans="1:10" ht="15" customHeight="1">
      <c r="A4" s="169" t="s">
        <v>38</v>
      </c>
      <c r="B4" s="169"/>
      <c r="C4" s="186">
        <f>'Schools Informational Listing'!$A$46</f>
        <v>0</v>
      </c>
      <c r="D4" s="186"/>
      <c r="E4" s="186"/>
    </row>
    <row r="5" spans="1:10" s="4" customFormat="1" ht="15" customHeight="1">
      <c r="A5" s="169" t="s">
        <v>39</v>
      </c>
      <c r="B5" s="169"/>
      <c r="C5" s="186">
        <f>'Schools Informational Listing'!$B$46</f>
        <v>0</v>
      </c>
      <c r="D5" s="186"/>
      <c r="E5" s="186"/>
      <c r="F5" s="1"/>
      <c r="G5" s="1"/>
      <c r="H5" s="1"/>
      <c r="I5" s="9"/>
      <c r="J5" s="1"/>
    </row>
    <row r="6" spans="1:10" ht="15" customHeight="1">
      <c r="A6" s="147" t="s">
        <v>14</v>
      </c>
      <c r="B6" s="147"/>
      <c r="C6" s="152">
        <f>'Schools Informational Listing'!$D$4</f>
        <v>0</v>
      </c>
      <c r="D6" s="152"/>
      <c r="E6" s="152"/>
    </row>
    <row r="7" spans="1:10" s="2" customFormat="1" ht="7.35" customHeight="1">
      <c r="A7" s="27"/>
      <c r="B7" s="27"/>
      <c r="C7" s="27"/>
      <c r="D7" s="28"/>
      <c r="E7" s="28"/>
      <c r="F7" s="5"/>
      <c r="G7" s="5"/>
      <c r="H7" s="6"/>
      <c r="I7" s="6"/>
      <c r="J7" s="6"/>
    </row>
    <row r="8" spans="1:10" s="20" customFormat="1" ht="182.85" customHeight="1">
      <c r="A8" s="187" t="s">
        <v>48</v>
      </c>
      <c r="B8" s="187"/>
      <c r="C8" s="187"/>
      <c r="D8" s="187"/>
      <c r="E8" s="187"/>
      <c r="F8" s="19"/>
      <c r="G8" s="19"/>
      <c r="H8" s="19"/>
      <c r="I8" s="19"/>
      <c r="J8" s="19"/>
    </row>
    <row r="9" spans="1:10" s="1" customFormat="1" ht="7.35" customHeight="1">
      <c r="A9" s="29"/>
      <c r="B9" s="29"/>
      <c r="C9" s="29"/>
      <c r="D9" s="30"/>
      <c r="E9" s="30"/>
    </row>
    <row r="10" spans="1:10" s="1" customFormat="1" ht="15" customHeight="1">
      <c r="A10" s="188">
        <v>1</v>
      </c>
      <c r="B10" s="189"/>
      <c r="C10" s="31">
        <v>2</v>
      </c>
      <c r="D10" s="32">
        <v>3</v>
      </c>
      <c r="E10" s="32">
        <v>4</v>
      </c>
    </row>
    <row r="11" spans="1:10" s="1" customFormat="1" ht="30.95" customHeight="1">
      <c r="A11" s="33" t="s">
        <v>41</v>
      </c>
      <c r="B11" s="33" t="s">
        <v>42</v>
      </c>
      <c r="C11" s="33" t="s">
        <v>43</v>
      </c>
      <c r="D11" s="34" t="s">
        <v>44</v>
      </c>
      <c r="E11" s="34" t="s">
        <v>45</v>
      </c>
    </row>
    <row r="12" spans="1:10" s="16" customFormat="1" ht="15" customHeight="1">
      <c r="A12" s="95"/>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c r="A52" s="40"/>
      <c r="B52" s="40"/>
      <c r="C52" s="40"/>
      <c r="D52" s="41"/>
      <c r="E52" s="41"/>
    </row>
    <row r="53" spans="1:10" ht="18" customHeight="1">
      <c r="A53" s="103" t="s">
        <v>37</v>
      </c>
      <c r="B53" s="23"/>
      <c r="C53" s="23"/>
      <c r="D53" s="24"/>
      <c r="E53" s="24"/>
    </row>
    <row r="54" spans="1:10" ht="7.35" customHeight="1">
      <c r="A54" s="25"/>
      <c r="B54" s="23"/>
      <c r="C54" s="23"/>
      <c r="D54" s="24"/>
      <c r="E54" s="24"/>
    </row>
    <row r="55" spans="1:10" ht="15" customHeight="1">
      <c r="A55" s="147" t="s">
        <v>13</v>
      </c>
      <c r="B55" s="147"/>
      <c r="C55" s="151">
        <f>'Schools Informational Listing'!$D$3</f>
        <v>0</v>
      </c>
      <c r="D55" s="151"/>
      <c r="E55" s="151"/>
    </row>
    <row r="56" spans="1:10" ht="15" customHeight="1">
      <c r="A56" s="169" t="s">
        <v>38</v>
      </c>
      <c r="B56" s="169"/>
      <c r="C56" s="186">
        <f>'Schools Informational Listing'!$A$9</f>
        <v>0</v>
      </c>
      <c r="D56" s="186"/>
      <c r="E56" s="186"/>
    </row>
    <row r="57" spans="1:10" ht="15" customHeight="1">
      <c r="A57" s="169" t="s">
        <v>39</v>
      </c>
      <c r="B57" s="169"/>
      <c r="C57" s="186">
        <f>'Schools Informational Listing'!$B$9</f>
        <v>0</v>
      </c>
      <c r="D57" s="186"/>
      <c r="E57" s="186"/>
    </row>
    <row r="58" spans="1:10" s="20" customFormat="1" ht="15" customHeight="1">
      <c r="A58" s="147" t="s">
        <v>14</v>
      </c>
      <c r="B58" s="147"/>
      <c r="C58" s="152">
        <f>'Schools Informational Listing'!$D$4</f>
        <v>0</v>
      </c>
      <c r="D58" s="152"/>
      <c r="E58" s="152"/>
      <c r="F58" s="21"/>
      <c r="G58" s="21"/>
      <c r="H58" s="21"/>
      <c r="I58" s="21"/>
      <c r="J58" s="21"/>
    </row>
    <row r="59" spans="1:10" ht="7.35" customHeight="1">
      <c r="A59" s="27"/>
      <c r="B59" s="27"/>
      <c r="C59" s="27"/>
      <c r="D59" s="28"/>
      <c r="E59" s="28"/>
    </row>
    <row r="60" spans="1:10" ht="182.85" customHeight="1">
      <c r="A60" s="187" t="s">
        <v>48</v>
      </c>
      <c r="B60" s="187"/>
      <c r="C60" s="187"/>
      <c r="D60" s="187"/>
      <c r="E60" s="187"/>
    </row>
    <row r="61" spans="1:10" ht="7.35" customHeight="1">
      <c r="A61" s="29"/>
      <c r="B61" s="29"/>
      <c r="C61" s="29"/>
      <c r="D61" s="30"/>
      <c r="E61" s="30"/>
    </row>
    <row r="62" spans="1:10" s="16" customFormat="1" ht="15" customHeight="1">
      <c r="A62" s="188">
        <v>1</v>
      </c>
      <c r="B62" s="189"/>
      <c r="C62" s="31">
        <v>2</v>
      </c>
      <c r="D62" s="32">
        <v>3</v>
      </c>
      <c r="E62" s="32">
        <v>4</v>
      </c>
    </row>
    <row r="63" spans="1:10" s="16" customFormat="1" ht="30.95" customHeight="1">
      <c r="A63" s="33" t="s">
        <v>41</v>
      </c>
      <c r="B63" s="33" t="s">
        <v>42</v>
      </c>
      <c r="C63" s="33" t="s">
        <v>43</v>
      </c>
      <c r="D63" s="34" t="s">
        <v>44</v>
      </c>
      <c r="E63" s="34" t="s">
        <v>45</v>
      </c>
    </row>
    <row r="64" spans="1:10" s="16" customFormat="1" ht="15" customHeight="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c r="A104" s="40"/>
      <c r="B104" s="40"/>
      <c r="C104" s="40"/>
      <c r="D104" s="41"/>
      <c r="E104" s="41"/>
    </row>
    <row r="105" spans="1:10" ht="15" customHeight="1">
      <c r="A105" s="103" t="s">
        <v>37</v>
      </c>
      <c r="B105" s="23"/>
      <c r="C105" s="23"/>
      <c r="D105" s="24"/>
      <c r="E105" s="24"/>
    </row>
    <row r="106" spans="1:10" ht="7.35" customHeight="1">
      <c r="A106" s="25"/>
      <c r="B106" s="23"/>
      <c r="C106" s="23"/>
      <c r="D106" s="24"/>
      <c r="E106" s="24"/>
    </row>
    <row r="107" spans="1:10" ht="15" customHeight="1">
      <c r="A107" s="147" t="s">
        <v>13</v>
      </c>
      <c r="B107" s="147"/>
      <c r="C107" s="151">
        <f>'Schools Informational Listing'!$D$3</f>
        <v>0</v>
      </c>
      <c r="D107" s="151"/>
      <c r="E107" s="151"/>
    </row>
    <row r="108" spans="1:10" ht="15" customHeight="1">
      <c r="A108" s="169" t="s">
        <v>38</v>
      </c>
      <c r="B108" s="169"/>
      <c r="C108" s="186">
        <f>'Schools Informational Listing'!$A$9</f>
        <v>0</v>
      </c>
      <c r="D108" s="186"/>
      <c r="E108" s="186"/>
    </row>
    <row r="109" spans="1:10" ht="15" customHeight="1">
      <c r="A109" s="169" t="s">
        <v>39</v>
      </c>
      <c r="B109" s="169"/>
      <c r="C109" s="186">
        <f>'Schools Informational Listing'!$B$9</f>
        <v>0</v>
      </c>
      <c r="D109" s="186"/>
      <c r="E109" s="186"/>
    </row>
    <row r="110" spans="1:10" s="20" customFormat="1" ht="15" customHeight="1">
      <c r="A110" s="147" t="s">
        <v>14</v>
      </c>
      <c r="B110" s="147"/>
      <c r="C110" s="152">
        <f>'Schools Informational Listing'!$D$4</f>
        <v>0</v>
      </c>
      <c r="D110" s="152"/>
      <c r="E110" s="152"/>
      <c r="F110" s="21"/>
      <c r="G110" s="21"/>
      <c r="H110" s="21"/>
      <c r="I110" s="21"/>
      <c r="J110" s="21"/>
    </row>
    <row r="111" spans="1:10" ht="7.35" customHeight="1">
      <c r="A111" s="27"/>
      <c r="B111" s="27"/>
      <c r="C111" s="27"/>
      <c r="D111" s="28"/>
      <c r="E111" s="28"/>
    </row>
    <row r="112" spans="1:10" s="16" customFormat="1" ht="182.85" customHeight="1">
      <c r="A112" s="187" t="s">
        <v>49</v>
      </c>
      <c r="B112" s="187"/>
      <c r="C112" s="187"/>
      <c r="D112" s="187"/>
      <c r="E112" s="187"/>
    </row>
    <row r="113" spans="1:5" s="16" customFormat="1" ht="7.35" customHeight="1">
      <c r="A113" s="29"/>
      <c r="B113" s="29"/>
      <c r="C113" s="29"/>
      <c r="D113" s="30"/>
      <c r="E113" s="30"/>
    </row>
    <row r="114" spans="1:5" s="16" customFormat="1" ht="15" customHeight="1">
      <c r="A114" s="188">
        <v>1</v>
      </c>
      <c r="B114" s="189"/>
      <c r="C114" s="31">
        <v>2</v>
      </c>
      <c r="D114" s="32">
        <v>3</v>
      </c>
      <c r="E114" s="32">
        <v>4</v>
      </c>
    </row>
    <row r="115" spans="1:5" s="16" customFormat="1" ht="30.95" customHeight="1">
      <c r="A115" s="33" t="s">
        <v>41</v>
      </c>
      <c r="B115" s="33" t="s">
        <v>42</v>
      </c>
      <c r="C115" s="33" t="s">
        <v>43</v>
      </c>
      <c r="D115" s="34" t="s">
        <v>44</v>
      </c>
      <c r="E115" s="34" t="s">
        <v>50</v>
      </c>
    </row>
    <row r="116" spans="1:5" s="16" customFormat="1" ht="15" customHeight="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c r="A156" s="61"/>
      <c r="B156" s="61"/>
      <c r="C156" s="61"/>
      <c r="D156" s="62"/>
      <c r="E156" s="62"/>
    </row>
    <row r="157" spans="1:10" ht="15" customHeight="1">
      <c r="A157" s="103" t="s">
        <v>37</v>
      </c>
      <c r="B157" s="23"/>
      <c r="C157" s="23"/>
      <c r="D157" s="24"/>
      <c r="E157" s="24"/>
    </row>
    <row r="158" spans="1:10" ht="7.35" customHeight="1">
      <c r="A158" s="25"/>
      <c r="B158" s="23"/>
      <c r="C158" s="23"/>
      <c r="D158" s="24"/>
      <c r="E158" s="24"/>
    </row>
    <row r="159" spans="1:10" ht="15" customHeight="1">
      <c r="A159" s="191" t="s">
        <v>13</v>
      </c>
      <c r="B159" s="191"/>
      <c r="C159" s="151">
        <f t="shared" ref="C159:C162" si="0">C3</f>
        <v>0</v>
      </c>
      <c r="D159" s="151"/>
      <c r="E159" s="151"/>
    </row>
    <row r="160" spans="1:10" s="20" customFormat="1" ht="15" customHeight="1">
      <c r="A160" s="192" t="s">
        <v>38</v>
      </c>
      <c r="B160" s="192"/>
      <c r="C160" s="186">
        <f t="shared" si="0"/>
        <v>0</v>
      </c>
      <c r="D160" s="186"/>
      <c r="E160" s="186"/>
      <c r="F160" s="21"/>
      <c r="G160" s="21"/>
      <c r="H160" s="21"/>
      <c r="I160" s="21"/>
      <c r="J160" s="21"/>
    </row>
    <row r="161" spans="1:5" ht="15" customHeight="1">
      <c r="A161" s="192" t="s">
        <v>39</v>
      </c>
      <c r="B161" s="192"/>
      <c r="C161" s="186">
        <f t="shared" si="0"/>
        <v>0</v>
      </c>
      <c r="D161" s="186"/>
      <c r="E161" s="186"/>
    </row>
    <row r="162" spans="1:5" ht="15" customHeight="1">
      <c r="A162" s="191" t="s">
        <v>14</v>
      </c>
      <c r="B162" s="191"/>
      <c r="C162" s="152">
        <f t="shared" si="0"/>
        <v>0</v>
      </c>
      <c r="D162" s="152"/>
      <c r="E162" s="152"/>
    </row>
    <row r="163" spans="1:5" ht="7.35" customHeight="1">
      <c r="A163" s="27"/>
      <c r="B163" s="27"/>
      <c r="C163" s="27"/>
      <c r="D163" s="28"/>
      <c r="E163" s="28"/>
    </row>
    <row r="164" spans="1:5" s="16" customFormat="1" ht="182.85" customHeight="1">
      <c r="A164" s="193" t="s">
        <v>51</v>
      </c>
      <c r="B164" s="193"/>
      <c r="C164" s="193"/>
      <c r="D164" s="193"/>
      <c r="E164" s="193"/>
    </row>
    <row r="165" spans="1:5" s="16" customFormat="1" ht="7.35" customHeight="1">
      <c r="A165" s="29"/>
      <c r="B165" s="29"/>
      <c r="C165" s="29"/>
      <c r="D165" s="30"/>
      <c r="E165" s="30"/>
    </row>
    <row r="166" spans="1:5" s="16" customFormat="1" ht="15" customHeight="1">
      <c r="A166" s="188">
        <v>1</v>
      </c>
      <c r="B166" s="189"/>
      <c r="C166" s="31">
        <v>2</v>
      </c>
      <c r="D166" s="32">
        <v>3</v>
      </c>
      <c r="E166" s="32">
        <v>4</v>
      </c>
    </row>
    <row r="167" spans="1:5" s="16" customFormat="1" ht="30.95" customHeight="1">
      <c r="A167" s="33" t="s">
        <v>41</v>
      </c>
      <c r="B167" s="33" t="s">
        <v>42</v>
      </c>
      <c r="C167" s="33" t="s">
        <v>43</v>
      </c>
      <c r="D167" s="34" t="s">
        <v>44</v>
      </c>
      <c r="E167" s="34" t="s">
        <v>50</v>
      </c>
    </row>
    <row r="168" spans="1:5" s="16" customFormat="1" ht="15" customHeight="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c r="A208" s="61"/>
      <c r="B208" s="61"/>
      <c r="C208" s="61"/>
      <c r="D208" s="62"/>
      <c r="E208" s="62"/>
    </row>
    <row r="209" spans="1:10" ht="15" customHeight="1">
      <c r="A209" s="103" t="s">
        <v>37</v>
      </c>
      <c r="B209" s="23"/>
      <c r="C209" s="23"/>
      <c r="D209" s="24"/>
      <c r="E209" s="24"/>
    </row>
    <row r="210" spans="1:10" ht="7.35" customHeight="1">
      <c r="A210" s="25"/>
      <c r="B210" s="23"/>
      <c r="C210" s="23"/>
      <c r="D210" s="24"/>
      <c r="E210" s="24"/>
    </row>
    <row r="211" spans="1:10" ht="15" customHeight="1">
      <c r="A211" s="147" t="s">
        <v>13</v>
      </c>
      <c r="B211" s="147"/>
      <c r="C211" s="151">
        <f t="shared" ref="C211:C214" si="1">C3</f>
        <v>0</v>
      </c>
      <c r="D211" s="151"/>
      <c r="E211" s="151"/>
    </row>
    <row r="212" spans="1:10" s="20" customFormat="1" ht="15" customHeight="1">
      <c r="A212" s="169" t="s">
        <v>38</v>
      </c>
      <c r="B212" s="169"/>
      <c r="C212" s="186">
        <f t="shared" si="1"/>
        <v>0</v>
      </c>
      <c r="D212" s="186"/>
      <c r="E212" s="186"/>
      <c r="F212" s="21"/>
      <c r="G212" s="21"/>
      <c r="H212" s="21"/>
      <c r="I212" s="21"/>
      <c r="J212" s="21"/>
    </row>
    <row r="213" spans="1:10" ht="15" customHeight="1">
      <c r="A213" s="169" t="s">
        <v>39</v>
      </c>
      <c r="B213" s="169"/>
      <c r="C213" s="186">
        <f t="shared" si="1"/>
        <v>0</v>
      </c>
      <c r="D213" s="186"/>
      <c r="E213" s="186"/>
    </row>
    <row r="214" spans="1:10" ht="15" customHeight="1">
      <c r="A214" s="147" t="s">
        <v>14</v>
      </c>
      <c r="B214" s="147"/>
      <c r="C214" s="152">
        <f t="shared" si="1"/>
        <v>0</v>
      </c>
      <c r="D214" s="152"/>
      <c r="E214" s="152"/>
    </row>
    <row r="215" spans="1:10" ht="7.35" customHeight="1">
      <c r="A215" s="55"/>
      <c r="B215" s="27"/>
      <c r="C215" s="27"/>
      <c r="D215" s="28"/>
      <c r="E215" s="28"/>
    </row>
    <row r="216" spans="1:10" s="16" customFormat="1" ht="182.85" customHeight="1">
      <c r="A216" s="193" t="s">
        <v>51</v>
      </c>
      <c r="B216" s="193"/>
      <c r="C216" s="193"/>
      <c r="D216" s="193"/>
      <c r="E216" s="193"/>
    </row>
    <row r="217" spans="1:10" s="16" customFormat="1" ht="7.35" customHeight="1">
      <c r="A217" s="29"/>
      <c r="B217" s="29"/>
      <c r="C217" s="29"/>
      <c r="D217" s="30"/>
      <c r="E217" s="30"/>
    </row>
    <row r="218" spans="1:10" s="16" customFormat="1" ht="15" customHeight="1">
      <c r="A218" s="188">
        <v>1</v>
      </c>
      <c r="B218" s="189"/>
      <c r="C218" s="31">
        <v>2</v>
      </c>
      <c r="D218" s="32">
        <v>3</v>
      </c>
      <c r="E218" s="32">
        <v>4</v>
      </c>
    </row>
    <row r="219" spans="1:10" s="16" customFormat="1" ht="30.95" customHeight="1">
      <c r="A219" s="33" t="s">
        <v>41</v>
      </c>
      <c r="B219" s="33" t="s">
        <v>42</v>
      </c>
      <c r="C219" s="33" t="s">
        <v>43</v>
      </c>
      <c r="D219" s="34" t="s">
        <v>44</v>
      </c>
      <c r="E219" s="34" t="s">
        <v>50</v>
      </c>
    </row>
    <row r="220" spans="1:10" s="16" customFormat="1" ht="15" customHeight="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c r="A260" s="61"/>
      <c r="B260" s="61"/>
      <c r="C260" s="61"/>
      <c r="D260" s="62"/>
      <c r="E260" s="62"/>
    </row>
    <row r="261" spans="1:10" ht="15" customHeight="1">
      <c r="A261" s="103" t="s">
        <v>37</v>
      </c>
      <c r="B261" s="23"/>
      <c r="C261" s="23"/>
      <c r="D261" s="24"/>
      <c r="E261" s="24"/>
    </row>
    <row r="262" spans="1:10" ht="7.35" customHeight="1">
      <c r="A262" s="25"/>
      <c r="B262" s="23"/>
      <c r="C262" s="23"/>
      <c r="D262" s="24"/>
      <c r="E262" s="24"/>
    </row>
    <row r="263" spans="1:10" ht="15" customHeight="1">
      <c r="A263" s="147" t="s">
        <v>13</v>
      </c>
      <c r="B263" s="147"/>
      <c r="C263" s="151">
        <f t="shared" ref="C263:C266" si="2">C3</f>
        <v>0</v>
      </c>
      <c r="D263" s="151"/>
      <c r="E263" s="151"/>
    </row>
    <row r="264" spans="1:10" s="20" customFormat="1" ht="15" customHeight="1">
      <c r="A264" s="169" t="s">
        <v>38</v>
      </c>
      <c r="B264" s="169"/>
      <c r="C264" s="186">
        <f t="shared" si="2"/>
        <v>0</v>
      </c>
      <c r="D264" s="186"/>
      <c r="E264" s="186"/>
      <c r="F264" s="21"/>
      <c r="G264" s="21"/>
      <c r="H264" s="21"/>
      <c r="I264" s="21"/>
      <c r="J264" s="21"/>
    </row>
    <row r="265" spans="1:10" ht="15" customHeight="1">
      <c r="A265" s="169" t="s">
        <v>39</v>
      </c>
      <c r="B265" s="169"/>
      <c r="C265" s="186">
        <f t="shared" si="2"/>
        <v>0</v>
      </c>
      <c r="D265" s="186"/>
      <c r="E265" s="186"/>
    </row>
    <row r="266" spans="1:10" ht="15" customHeight="1">
      <c r="A266" s="147" t="s">
        <v>14</v>
      </c>
      <c r="B266" s="147"/>
      <c r="C266" s="152">
        <f t="shared" si="2"/>
        <v>0</v>
      </c>
      <c r="D266" s="152"/>
      <c r="E266" s="152"/>
    </row>
    <row r="267" spans="1:10" ht="7.35" customHeight="1">
      <c r="A267" s="27"/>
      <c r="B267" s="27"/>
      <c r="C267" s="27"/>
      <c r="D267" s="28"/>
      <c r="E267" s="28"/>
    </row>
    <row r="268" spans="1:10" s="16" customFormat="1" ht="182.85" customHeight="1">
      <c r="A268" s="194" t="s">
        <v>52</v>
      </c>
      <c r="B268" s="194"/>
      <c r="C268" s="194"/>
      <c r="D268" s="194"/>
      <c r="E268" s="194"/>
    </row>
    <row r="269" spans="1:10" s="16" customFormat="1" ht="7.35" customHeight="1">
      <c r="A269" s="195"/>
      <c r="B269" s="195"/>
      <c r="C269" s="195"/>
      <c r="D269" s="195"/>
      <c r="E269" s="195"/>
    </row>
    <row r="270" spans="1:10" s="16" customFormat="1" ht="15" customHeight="1">
      <c r="A270" s="188">
        <v>1</v>
      </c>
      <c r="B270" s="189"/>
      <c r="C270" s="31">
        <v>2</v>
      </c>
      <c r="D270" s="32">
        <v>3</v>
      </c>
      <c r="E270" s="32">
        <v>4</v>
      </c>
    </row>
    <row r="271" spans="1:10" s="16" customFormat="1" ht="30.95" customHeight="1">
      <c r="A271" s="33" t="s">
        <v>41</v>
      </c>
      <c r="B271" s="33" t="s">
        <v>42</v>
      </c>
      <c r="C271" s="33" t="s">
        <v>43</v>
      </c>
      <c r="D271" s="34" t="s">
        <v>44</v>
      </c>
      <c r="E271" s="34" t="s">
        <v>50</v>
      </c>
    </row>
    <row r="272" spans="1:10" s="16" customFormat="1" ht="15" customHeight="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c r="A312" s="61"/>
      <c r="B312" s="61"/>
      <c r="C312" s="61"/>
      <c r="D312" s="62"/>
      <c r="E312" s="62"/>
    </row>
    <row r="313" spans="1:10" ht="15" customHeight="1">
      <c r="A313" s="103" t="s">
        <v>37</v>
      </c>
      <c r="B313" s="23"/>
      <c r="C313" s="23"/>
      <c r="D313" s="24"/>
      <c r="E313" s="24"/>
    </row>
    <row r="314" spans="1:10" ht="7.35" customHeight="1">
      <c r="A314" s="25"/>
      <c r="B314" s="23"/>
      <c r="C314" s="23"/>
      <c r="D314" s="24"/>
      <c r="E314" s="24"/>
    </row>
    <row r="315" spans="1:10" ht="15" customHeight="1">
      <c r="A315" s="147" t="s">
        <v>13</v>
      </c>
      <c r="B315" s="147"/>
      <c r="C315" s="151">
        <f t="shared" ref="C315:C318" si="3">C3</f>
        <v>0</v>
      </c>
      <c r="D315" s="151"/>
      <c r="E315" s="151"/>
    </row>
    <row r="316" spans="1:10" s="20" customFormat="1" ht="15" customHeight="1">
      <c r="A316" s="169" t="s">
        <v>38</v>
      </c>
      <c r="B316" s="169"/>
      <c r="C316" s="186">
        <f t="shared" si="3"/>
        <v>0</v>
      </c>
      <c r="D316" s="186"/>
      <c r="E316" s="186"/>
      <c r="F316" s="21"/>
      <c r="G316" s="21"/>
      <c r="H316" s="21"/>
      <c r="I316" s="21"/>
      <c r="J316" s="21"/>
    </row>
    <row r="317" spans="1:10" ht="15" customHeight="1">
      <c r="A317" s="169" t="s">
        <v>39</v>
      </c>
      <c r="B317" s="169"/>
      <c r="C317" s="186">
        <f t="shared" si="3"/>
        <v>0</v>
      </c>
      <c r="D317" s="186"/>
      <c r="E317" s="186"/>
    </row>
    <row r="318" spans="1:10" ht="15" customHeight="1">
      <c r="A318" s="147" t="s">
        <v>14</v>
      </c>
      <c r="B318" s="147"/>
      <c r="C318" s="152">
        <f t="shared" si="3"/>
        <v>0</v>
      </c>
      <c r="D318" s="152"/>
      <c r="E318" s="152"/>
    </row>
    <row r="319" spans="1:10" ht="7.35" customHeight="1">
      <c r="A319" s="27"/>
      <c r="B319" s="27"/>
      <c r="C319" s="27"/>
      <c r="D319" s="28"/>
      <c r="E319" s="28"/>
    </row>
    <row r="320" spans="1:10" s="16" customFormat="1" ht="182.85" customHeight="1">
      <c r="A320" s="187" t="s">
        <v>48</v>
      </c>
      <c r="B320" s="187"/>
      <c r="C320" s="187"/>
      <c r="D320" s="187"/>
      <c r="E320" s="187"/>
    </row>
    <row r="321" spans="1:5" s="16" customFormat="1" ht="7.35" customHeight="1">
      <c r="A321" s="54"/>
      <c r="B321" s="29"/>
      <c r="C321" s="29"/>
      <c r="D321" s="30"/>
      <c r="E321" s="30"/>
    </row>
    <row r="322" spans="1:5" s="16" customFormat="1" ht="15" customHeight="1">
      <c r="A322" s="188">
        <v>1</v>
      </c>
      <c r="B322" s="189"/>
      <c r="C322" s="56">
        <v>2</v>
      </c>
      <c r="D322" s="32">
        <v>3</v>
      </c>
      <c r="E322" s="32">
        <v>4</v>
      </c>
    </row>
    <row r="323" spans="1:5" s="16" customFormat="1" ht="30.95" customHeight="1">
      <c r="A323" s="64" t="s">
        <v>41</v>
      </c>
      <c r="B323" s="64" t="s">
        <v>42</v>
      </c>
      <c r="C323" s="64" t="s">
        <v>43</v>
      </c>
      <c r="D323" s="34" t="s">
        <v>44</v>
      </c>
      <c r="E323" s="34" t="s">
        <v>50</v>
      </c>
    </row>
    <row r="324" spans="1:5" s="16" customFormat="1" ht="15" customHeight="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c r="A364" s="61"/>
      <c r="B364" s="61"/>
      <c r="C364" s="61"/>
      <c r="D364" s="62"/>
      <c r="E364" s="62"/>
    </row>
    <row r="365" spans="1:10" ht="15" customHeight="1">
      <c r="A365" s="103" t="s">
        <v>37</v>
      </c>
      <c r="B365" s="23"/>
      <c r="C365" s="23"/>
      <c r="D365" s="24"/>
      <c r="E365" s="24"/>
    </row>
    <row r="366" spans="1:10" ht="7.35" customHeight="1">
      <c r="A366" s="25"/>
      <c r="B366" s="23"/>
      <c r="C366" s="23"/>
      <c r="D366" s="24"/>
      <c r="E366" s="24"/>
    </row>
    <row r="367" spans="1:10" ht="15" customHeight="1">
      <c r="A367" s="147" t="s">
        <v>13</v>
      </c>
      <c r="B367" s="147"/>
      <c r="C367" s="151">
        <f t="shared" ref="C367:C370" si="4">C3</f>
        <v>0</v>
      </c>
      <c r="D367" s="151"/>
      <c r="E367" s="151"/>
    </row>
    <row r="368" spans="1:10" s="20" customFormat="1" ht="15" customHeight="1">
      <c r="A368" s="169" t="s">
        <v>38</v>
      </c>
      <c r="B368" s="169"/>
      <c r="C368" s="186">
        <f t="shared" si="4"/>
        <v>0</v>
      </c>
      <c r="D368" s="186"/>
      <c r="E368" s="186"/>
      <c r="F368" s="21"/>
      <c r="G368" s="21"/>
      <c r="H368" s="21"/>
      <c r="I368" s="21"/>
      <c r="J368" s="21"/>
    </row>
    <row r="369" spans="1:5" ht="15" customHeight="1">
      <c r="A369" s="169" t="s">
        <v>39</v>
      </c>
      <c r="B369" s="169"/>
      <c r="C369" s="186">
        <f t="shared" si="4"/>
        <v>0</v>
      </c>
      <c r="D369" s="186"/>
      <c r="E369" s="186"/>
    </row>
    <row r="370" spans="1:5" ht="15" customHeight="1">
      <c r="A370" s="147" t="s">
        <v>14</v>
      </c>
      <c r="B370" s="147"/>
      <c r="C370" s="152">
        <f t="shared" si="4"/>
        <v>0</v>
      </c>
      <c r="D370" s="152"/>
      <c r="E370" s="152"/>
    </row>
    <row r="371" spans="1:5" ht="7.35" customHeight="1">
      <c r="A371" s="27"/>
      <c r="B371" s="27"/>
      <c r="C371" s="27"/>
      <c r="D371" s="28"/>
      <c r="E371" s="28"/>
    </row>
    <row r="372" spans="1:5" s="16" customFormat="1" ht="182.85" customHeight="1">
      <c r="A372" s="193" t="s">
        <v>51</v>
      </c>
      <c r="B372" s="193"/>
      <c r="C372" s="193"/>
      <c r="D372" s="193"/>
      <c r="E372" s="193"/>
    </row>
    <row r="373" spans="1:5" s="16" customFormat="1" ht="7.35" customHeight="1">
      <c r="A373" s="29"/>
      <c r="B373" s="29"/>
      <c r="C373" s="29"/>
      <c r="D373" s="30"/>
      <c r="E373" s="30"/>
    </row>
    <row r="374" spans="1:5" s="16" customFormat="1" ht="15" customHeight="1">
      <c r="A374" s="196">
        <v>1</v>
      </c>
      <c r="B374" s="197"/>
      <c r="C374" s="56">
        <v>2</v>
      </c>
      <c r="D374" s="31">
        <v>3</v>
      </c>
      <c r="E374" s="31">
        <v>4</v>
      </c>
    </row>
    <row r="375" spans="1:5" s="16" customFormat="1" ht="30.95" customHeight="1">
      <c r="A375" s="64" t="s">
        <v>41</v>
      </c>
      <c r="B375" s="64" t="s">
        <v>42</v>
      </c>
      <c r="C375" s="64" t="s">
        <v>43</v>
      </c>
      <c r="D375" s="34" t="s">
        <v>44</v>
      </c>
      <c r="E375" s="34" t="s">
        <v>50</v>
      </c>
    </row>
    <row r="376" spans="1:5" s="16" customFormat="1" ht="15" customHeight="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85"/>
      <c r="B414" s="185"/>
      <c r="C414" s="105"/>
      <c r="D414" s="104" t="s">
        <v>47</v>
      </c>
      <c r="E414" s="142">
        <f>SUM((E12:E52,E64:E106,E120:E161,E173:E214,E226:E267,E279:E320,E332:E373,E385:E413))</f>
        <v>0</v>
      </c>
    </row>
    <row r="415" spans="1:5" ht="16.5" thickTop="1"/>
  </sheetData>
  <sheetProtection algorithmName="SHA-512" hashValue="8m8UMJ/luEXPwO30t9egP67WrFGJ8g0WaB7sNUnZIf5oT4/RQ+JoZOM2hdXKer4gVjMV3PgWJ+znsSjjL7/uxQ==" saltValue="H83Cos2kKxsW9DMUyOHVjg=="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C57:E57"/>
    <mergeCell ref="A58:B58"/>
    <mergeCell ref="C58:E58"/>
    <mergeCell ref="A114:B114"/>
    <mergeCell ref="A60:E60"/>
    <mergeCell ref="A62:B62"/>
    <mergeCell ref="A107:B107"/>
    <mergeCell ref="C107:E107"/>
    <mergeCell ref="A108:B108"/>
    <mergeCell ref="C108:E108"/>
    <mergeCell ref="A109:B109"/>
    <mergeCell ref="C109:E109"/>
    <mergeCell ref="A110:B110"/>
    <mergeCell ref="C110:E110"/>
    <mergeCell ref="A112:E112"/>
    <mergeCell ref="A414:B414"/>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DB1F1-8C11-4E12-A953-7754D49D781E}">
  <sheetPr>
    <tabColor rgb="FF0000FF"/>
  </sheetPr>
  <dimension ref="A1:J415"/>
  <sheetViews>
    <sheetView view="pageLayout" topLeftCell="A4" zoomScale="160" zoomScaleNormal="200" zoomScalePageLayoutView="16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thickTop="1" thickBot="1">
      <c r="A1" s="140" t="s">
        <v>56</v>
      </c>
      <c r="B1" s="23"/>
      <c r="C1" s="23"/>
      <c r="D1" s="139" t="s">
        <v>55</v>
      </c>
      <c r="E1" s="137">
        <f>$E$414</f>
        <v>0</v>
      </c>
      <c r="F1" s="3"/>
      <c r="G1" s="3"/>
    </row>
    <row r="2" spans="1:10" ht="7.35" customHeight="1" thickTop="1">
      <c r="A2" s="25"/>
      <c r="B2" s="23"/>
      <c r="C2" s="23"/>
      <c r="D2" s="24"/>
      <c r="E2" s="24"/>
      <c r="F2" s="3"/>
      <c r="G2" s="3"/>
    </row>
    <row r="3" spans="1:10" ht="15" customHeight="1">
      <c r="A3" s="147" t="s">
        <v>13</v>
      </c>
      <c r="B3" s="147"/>
      <c r="C3" s="151">
        <f>'Schools Informational Listing'!$D$3</f>
        <v>0</v>
      </c>
      <c r="D3" s="151"/>
      <c r="E3" s="151"/>
    </row>
    <row r="4" spans="1:10" ht="15" customHeight="1">
      <c r="A4" s="169" t="s">
        <v>38</v>
      </c>
      <c r="B4" s="169"/>
      <c r="C4" s="186">
        <f>'Schools Informational Listing'!$A$47</f>
        <v>0</v>
      </c>
      <c r="D4" s="186"/>
      <c r="E4" s="186"/>
    </row>
    <row r="5" spans="1:10" s="4" customFormat="1" ht="15" customHeight="1">
      <c r="A5" s="169" t="s">
        <v>39</v>
      </c>
      <c r="B5" s="169"/>
      <c r="C5" s="186">
        <f>'Schools Informational Listing'!$B$47</f>
        <v>0</v>
      </c>
      <c r="D5" s="186"/>
      <c r="E5" s="186"/>
      <c r="F5" s="1"/>
      <c r="G5" s="1"/>
      <c r="H5" s="1"/>
      <c r="I5" s="9"/>
      <c r="J5" s="1"/>
    </row>
    <row r="6" spans="1:10" ht="15" customHeight="1">
      <c r="A6" s="147" t="s">
        <v>14</v>
      </c>
      <c r="B6" s="147"/>
      <c r="C6" s="152">
        <f>'Schools Informational Listing'!$D$4</f>
        <v>0</v>
      </c>
      <c r="D6" s="152"/>
      <c r="E6" s="152"/>
    </row>
    <row r="7" spans="1:10" s="2" customFormat="1" ht="7.35" customHeight="1">
      <c r="A7" s="27"/>
      <c r="B7" s="27"/>
      <c r="C7" s="27"/>
      <c r="D7" s="28"/>
      <c r="E7" s="28"/>
      <c r="F7" s="5"/>
      <c r="G7" s="5"/>
      <c r="H7" s="6"/>
      <c r="I7" s="6"/>
      <c r="J7" s="6"/>
    </row>
    <row r="8" spans="1:10" s="20" customFormat="1" ht="182.85" customHeight="1">
      <c r="A8" s="187" t="s">
        <v>48</v>
      </c>
      <c r="B8" s="187"/>
      <c r="C8" s="187"/>
      <c r="D8" s="187"/>
      <c r="E8" s="187"/>
      <c r="F8" s="19"/>
      <c r="G8" s="19"/>
      <c r="H8" s="19"/>
      <c r="I8" s="19"/>
      <c r="J8" s="19"/>
    </row>
    <row r="9" spans="1:10" s="1" customFormat="1" ht="7.35" customHeight="1">
      <c r="A9" s="29"/>
      <c r="B9" s="29"/>
      <c r="C9" s="29"/>
      <c r="D9" s="30"/>
      <c r="E9" s="30"/>
    </row>
    <row r="10" spans="1:10" s="1" customFormat="1" ht="15" customHeight="1">
      <c r="A10" s="188">
        <v>1</v>
      </c>
      <c r="B10" s="189"/>
      <c r="C10" s="31">
        <v>2</v>
      </c>
      <c r="D10" s="32">
        <v>3</v>
      </c>
      <c r="E10" s="32">
        <v>4</v>
      </c>
    </row>
    <row r="11" spans="1:10" s="1" customFormat="1" ht="30.95" customHeight="1">
      <c r="A11" s="33" t="s">
        <v>41</v>
      </c>
      <c r="B11" s="33" t="s">
        <v>42</v>
      </c>
      <c r="C11" s="33" t="s">
        <v>43</v>
      </c>
      <c r="D11" s="34" t="s">
        <v>44</v>
      </c>
      <c r="E11" s="34" t="s">
        <v>45</v>
      </c>
    </row>
    <row r="12" spans="1:10" s="16" customFormat="1" ht="15" customHeight="1">
      <c r="A12" s="95"/>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c r="A52" s="40"/>
      <c r="B52" s="40"/>
      <c r="C52" s="40"/>
      <c r="D52" s="41"/>
      <c r="E52" s="41"/>
    </row>
    <row r="53" spans="1:10" ht="18" customHeight="1">
      <c r="A53" s="103" t="s">
        <v>37</v>
      </c>
      <c r="B53" s="23"/>
      <c r="C53" s="23"/>
      <c r="D53" s="24"/>
      <c r="E53" s="24"/>
    </row>
    <row r="54" spans="1:10" ht="7.35" customHeight="1">
      <c r="A54" s="25"/>
      <c r="B54" s="23"/>
      <c r="C54" s="23"/>
      <c r="D54" s="24"/>
      <c r="E54" s="24"/>
    </row>
    <row r="55" spans="1:10" ht="15" customHeight="1">
      <c r="A55" s="147" t="s">
        <v>13</v>
      </c>
      <c r="B55" s="147"/>
      <c r="C55" s="151">
        <f>'Schools Informational Listing'!$D$3</f>
        <v>0</v>
      </c>
      <c r="D55" s="151"/>
      <c r="E55" s="151"/>
    </row>
    <row r="56" spans="1:10" ht="15" customHeight="1">
      <c r="A56" s="169" t="s">
        <v>38</v>
      </c>
      <c r="B56" s="169"/>
      <c r="C56" s="186">
        <f>'Schools Informational Listing'!$A$9</f>
        <v>0</v>
      </c>
      <c r="D56" s="186"/>
      <c r="E56" s="186"/>
    </row>
    <row r="57" spans="1:10" ht="15" customHeight="1">
      <c r="A57" s="169" t="s">
        <v>39</v>
      </c>
      <c r="B57" s="169"/>
      <c r="C57" s="186">
        <f>'Schools Informational Listing'!$B$9</f>
        <v>0</v>
      </c>
      <c r="D57" s="186"/>
      <c r="E57" s="186"/>
    </row>
    <row r="58" spans="1:10" s="20" customFormat="1" ht="15" customHeight="1">
      <c r="A58" s="147" t="s">
        <v>14</v>
      </c>
      <c r="B58" s="147"/>
      <c r="C58" s="152">
        <f>'Schools Informational Listing'!$D$4</f>
        <v>0</v>
      </c>
      <c r="D58" s="152"/>
      <c r="E58" s="152"/>
      <c r="F58" s="21"/>
      <c r="G58" s="21"/>
      <c r="H58" s="21"/>
      <c r="I58" s="21"/>
      <c r="J58" s="21"/>
    </row>
    <row r="59" spans="1:10" ht="7.35" customHeight="1">
      <c r="A59" s="27"/>
      <c r="B59" s="27"/>
      <c r="C59" s="27"/>
      <c r="D59" s="28"/>
      <c r="E59" s="28"/>
    </row>
    <row r="60" spans="1:10" ht="182.85" customHeight="1">
      <c r="A60" s="187" t="s">
        <v>48</v>
      </c>
      <c r="B60" s="187"/>
      <c r="C60" s="187"/>
      <c r="D60" s="187"/>
      <c r="E60" s="187"/>
    </row>
    <row r="61" spans="1:10" ht="7.35" customHeight="1">
      <c r="A61" s="29"/>
      <c r="B61" s="29"/>
      <c r="C61" s="29"/>
      <c r="D61" s="30"/>
      <c r="E61" s="30"/>
    </row>
    <row r="62" spans="1:10" s="16" customFormat="1" ht="15" customHeight="1">
      <c r="A62" s="188">
        <v>1</v>
      </c>
      <c r="B62" s="189"/>
      <c r="C62" s="31">
        <v>2</v>
      </c>
      <c r="D62" s="32">
        <v>3</v>
      </c>
      <c r="E62" s="32">
        <v>4</v>
      </c>
    </row>
    <row r="63" spans="1:10" s="16" customFormat="1" ht="30.95" customHeight="1">
      <c r="A63" s="33" t="s">
        <v>41</v>
      </c>
      <c r="B63" s="33" t="s">
        <v>42</v>
      </c>
      <c r="C63" s="33" t="s">
        <v>43</v>
      </c>
      <c r="D63" s="34" t="s">
        <v>44</v>
      </c>
      <c r="E63" s="34" t="s">
        <v>45</v>
      </c>
    </row>
    <row r="64" spans="1:10" s="16" customFormat="1" ht="15" customHeight="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c r="A104" s="40"/>
      <c r="B104" s="40"/>
      <c r="C104" s="40"/>
      <c r="D104" s="41"/>
      <c r="E104" s="41"/>
    </row>
    <row r="105" spans="1:10" ht="15" customHeight="1">
      <c r="A105" s="103" t="s">
        <v>37</v>
      </c>
      <c r="B105" s="23"/>
      <c r="C105" s="23"/>
      <c r="D105" s="24"/>
      <c r="E105" s="24"/>
    </row>
    <row r="106" spans="1:10" ht="7.35" customHeight="1">
      <c r="A106" s="25"/>
      <c r="B106" s="23"/>
      <c r="C106" s="23"/>
      <c r="D106" s="24"/>
      <c r="E106" s="24"/>
    </row>
    <row r="107" spans="1:10" ht="15" customHeight="1">
      <c r="A107" s="147" t="s">
        <v>13</v>
      </c>
      <c r="B107" s="147"/>
      <c r="C107" s="151">
        <f>'Schools Informational Listing'!$D$3</f>
        <v>0</v>
      </c>
      <c r="D107" s="151"/>
      <c r="E107" s="151"/>
    </row>
    <row r="108" spans="1:10" ht="15" customHeight="1">
      <c r="A108" s="169" t="s">
        <v>38</v>
      </c>
      <c r="B108" s="169"/>
      <c r="C108" s="186">
        <f>'Schools Informational Listing'!$A$9</f>
        <v>0</v>
      </c>
      <c r="D108" s="186"/>
      <c r="E108" s="186"/>
    </row>
    <row r="109" spans="1:10" ht="15" customHeight="1">
      <c r="A109" s="169" t="s">
        <v>39</v>
      </c>
      <c r="B109" s="169"/>
      <c r="C109" s="186">
        <f>'Schools Informational Listing'!$B$9</f>
        <v>0</v>
      </c>
      <c r="D109" s="186"/>
      <c r="E109" s="186"/>
    </row>
    <row r="110" spans="1:10" s="20" customFormat="1" ht="15" customHeight="1">
      <c r="A110" s="147" t="s">
        <v>14</v>
      </c>
      <c r="B110" s="147"/>
      <c r="C110" s="152">
        <f>'Schools Informational Listing'!$D$4</f>
        <v>0</v>
      </c>
      <c r="D110" s="152"/>
      <c r="E110" s="152"/>
      <c r="F110" s="21"/>
      <c r="G110" s="21"/>
      <c r="H110" s="21"/>
      <c r="I110" s="21"/>
      <c r="J110" s="21"/>
    </row>
    <row r="111" spans="1:10" ht="7.35" customHeight="1">
      <c r="A111" s="27"/>
      <c r="B111" s="27"/>
      <c r="C111" s="27"/>
      <c r="D111" s="28"/>
      <c r="E111" s="28"/>
    </row>
    <row r="112" spans="1:10" s="16" customFormat="1" ht="182.85" customHeight="1">
      <c r="A112" s="187" t="s">
        <v>49</v>
      </c>
      <c r="B112" s="187"/>
      <c r="C112" s="187"/>
      <c r="D112" s="187"/>
      <c r="E112" s="187"/>
    </row>
    <row r="113" spans="1:5" s="16" customFormat="1" ht="7.35" customHeight="1">
      <c r="A113" s="29"/>
      <c r="B113" s="29"/>
      <c r="C113" s="29"/>
      <c r="D113" s="30"/>
      <c r="E113" s="30"/>
    </row>
    <row r="114" spans="1:5" s="16" customFormat="1" ht="15" customHeight="1">
      <c r="A114" s="188">
        <v>1</v>
      </c>
      <c r="B114" s="189"/>
      <c r="C114" s="31">
        <v>2</v>
      </c>
      <c r="D114" s="32">
        <v>3</v>
      </c>
      <c r="E114" s="32">
        <v>4</v>
      </c>
    </row>
    <row r="115" spans="1:5" s="16" customFormat="1" ht="30.95" customHeight="1">
      <c r="A115" s="33" t="s">
        <v>41</v>
      </c>
      <c r="B115" s="33" t="s">
        <v>42</v>
      </c>
      <c r="C115" s="33" t="s">
        <v>43</v>
      </c>
      <c r="D115" s="34" t="s">
        <v>44</v>
      </c>
      <c r="E115" s="34" t="s">
        <v>50</v>
      </c>
    </row>
    <row r="116" spans="1:5" s="16" customFormat="1" ht="15" customHeight="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c r="A156" s="61"/>
      <c r="B156" s="61"/>
      <c r="C156" s="61"/>
      <c r="D156" s="62"/>
      <c r="E156" s="62"/>
    </row>
    <row r="157" spans="1:10" ht="15" customHeight="1">
      <c r="A157" s="103" t="s">
        <v>37</v>
      </c>
      <c r="B157" s="23"/>
      <c r="C157" s="23"/>
      <c r="D157" s="24"/>
      <c r="E157" s="24"/>
    </row>
    <row r="158" spans="1:10" ht="7.35" customHeight="1">
      <c r="A158" s="25"/>
      <c r="B158" s="23"/>
      <c r="C158" s="23"/>
      <c r="D158" s="24"/>
      <c r="E158" s="24"/>
    </row>
    <row r="159" spans="1:10" ht="15" customHeight="1">
      <c r="A159" s="191" t="s">
        <v>13</v>
      </c>
      <c r="B159" s="191"/>
      <c r="C159" s="151">
        <f t="shared" ref="C159:C162" si="0">C3</f>
        <v>0</v>
      </c>
      <c r="D159" s="151"/>
      <c r="E159" s="151"/>
    </row>
    <row r="160" spans="1:10" s="20" customFormat="1" ht="15" customHeight="1">
      <c r="A160" s="192" t="s">
        <v>38</v>
      </c>
      <c r="B160" s="192"/>
      <c r="C160" s="186">
        <f t="shared" si="0"/>
        <v>0</v>
      </c>
      <c r="D160" s="186"/>
      <c r="E160" s="186"/>
      <c r="F160" s="21"/>
      <c r="G160" s="21"/>
      <c r="H160" s="21"/>
      <c r="I160" s="21"/>
      <c r="J160" s="21"/>
    </row>
    <row r="161" spans="1:5" ht="15" customHeight="1">
      <c r="A161" s="192" t="s">
        <v>39</v>
      </c>
      <c r="B161" s="192"/>
      <c r="C161" s="186">
        <f t="shared" si="0"/>
        <v>0</v>
      </c>
      <c r="D161" s="186"/>
      <c r="E161" s="186"/>
    </row>
    <row r="162" spans="1:5" ht="15" customHeight="1">
      <c r="A162" s="191" t="s">
        <v>14</v>
      </c>
      <c r="B162" s="191"/>
      <c r="C162" s="152">
        <f t="shared" si="0"/>
        <v>0</v>
      </c>
      <c r="D162" s="152"/>
      <c r="E162" s="152"/>
    </row>
    <row r="163" spans="1:5" ht="7.35" customHeight="1">
      <c r="A163" s="27"/>
      <c r="B163" s="27"/>
      <c r="C163" s="27"/>
      <c r="D163" s="28"/>
      <c r="E163" s="28"/>
    </row>
    <row r="164" spans="1:5" s="16" customFormat="1" ht="182.85" customHeight="1">
      <c r="A164" s="193" t="s">
        <v>51</v>
      </c>
      <c r="B164" s="193"/>
      <c r="C164" s="193"/>
      <c r="D164" s="193"/>
      <c r="E164" s="193"/>
    </row>
    <row r="165" spans="1:5" s="16" customFormat="1" ht="7.35" customHeight="1">
      <c r="A165" s="29"/>
      <c r="B165" s="29"/>
      <c r="C165" s="29"/>
      <c r="D165" s="30"/>
      <c r="E165" s="30"/>
    </row>
    <row r="166" spans="1:5" s="16" customFormat="1" ht="15" customHeight="1">
      <c r="A166" s="188">
        <v>1</v>
      </c>
      <c r="B166" s="189"/>
      <c r="C166" s="31">
        <v>2</v>
      </c>
      <c r="D166" s="32">
        <v>3</v>
      </c>
      <c r="E166" s="32">
        <v>4</v>
      </c>
    </row>
    <row r="167" spans="1:5" s="16" customFormat="1" ht="30.95" customHeight="1">
      <c r="A167" s="33" t="s">
        <v>41</v>
      </c>
      <c r="B167" s="33" t="s">
        <v>42</v>
      </c>
      <c r="C167" s="33" t="s">
        <v>43</v>
      </c>
      <c r="D167" s="34" t="s">
        <v>44</v>
      </c>
      <c r="E167" s="34" t="s">
        <v>50</v>
      </c>
    </row>
    <row r="168" spans="1:5" s="16" customFormat="1" ht="15" customHeight="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c r="A208" s="61"/>
      <c r="B208" s="61"/>
      <c r="C208" s="61"/>
      <c r="D208" s="62"/>
      <c r="E208" s="62"/>
    </row>
    <row r="209" spans="1:10" ht="15" customHeight="1">
      <c r="A209" s="103" t="s">
        <v>37</v>
      </c>
      <c r="B209" s="23"/>
      <c r="C209" s="23"/>
      <c r="D209" s="24"/>
      <c r="E209" s="24"/>
    </row>
    <row r="210" spans="1:10" ht="7.35" customHeight="1">
      <c r="A210" s="25"/>
      <c r="B210" s="23"/>
      <c r="C210" s="23"/>
      <c r="D210" s="24"/>
      <c r="E210" s="24"/>
    </row>
    <row r="211" spans="1:10" ht="15" customHeight="1">
      <c r="A211" s="147" t="s">
        <v>13</v>
      </c>
      <c r="B211" s="147"/>
      <c r="C211" s="151">
        <f t="shared" ref="C211:C214" si="1">C3</f>
        <v>0</v>
      </c>
      <c r="D211" s="151"/>
      <c r="E211" s="151"/>
    </row>
    <row r="212" spans="1:10" s="20" customFormat="1" ht="15" customHeight="1">
      <c r="A212" s="169" t="s">
        <v>38</v>
      </c>
      <c r="B212" s="169"/>
      <c r="C212" s="186">
        <f t="shared" si="1"/>
        <v>0</v>
      </c>
      <c r="D212" s="186"/>
      <c r="E212" s="186"/>
      <c r="F212" s="21"/>
      <c r="G212" s="21"/>
      <c r="H212" s="21"/>
      <c r="I212" s="21"/>
      <c r="J212" s="21"/>
    </row>
    <row r="213" spans="1:10" ht="15" customHeight="1">
      <c r="A213" s="169" t="s">
        <v>39</v>
      </c>
      <c r="B213" s="169"/>
      <c r="C213" s="186">
        <f t="shared" si="1"/>
        <v>0</v>
      </c>
      <c r="D213" s="186"/>
      <c r="E213" s="186"/>
    </row>
    <row r="214" spans="1:10" ht="15" customHeight="1">
      <c r="A214" s="147" t="s">
        <v>14</v>
      </c>
      <c r="B214" s="147"/>
      <c r="C214" s="152">
        <f t="shared" si="1"/>
        <v>0</v>
      </c>
      <c r="D214" s="152"/>
      <c r="E214" s="152"/>
    </row>
    <row r="215" spans="1:10" ht="7.35" customHeight="1">
      <c r="A215" s="55"/>
      <c r="B215" s="27"/>
      <c r="C215" s="27"/>
      <c r="D215" s="28"/>
      <c r="E215" s="28"/>
    </row>
    <row r="216" spans="1:10" s="16" customFormat="1" ht="182.85" customHeight="1">
      <c r="A216" s="193" t="s">
        <v>51</v>
      </c>
      <c r="B216" s="193"/>
      <c r="C216" s="193"/>
      <c r="D216" s="193"/>
      <c r="E216" s="193"/>
    </row>
    <row r="217" spans="1:10" s="16" customFormat="1" ht="7.35" customHeight="1">
      <c r="A217" s="29"/>
      <c r="B217" s="29"/>
      <c r="C217" s="29"/>
      <c r="D217" s="30"/>
      <c r="E217" s="30"/>
    </row>
    <row r="218" spans="1:10" s="16" customFormat="1" ht="15" customHeight="1">
      <c r="A218" s="188">
        <v>1</v>
      </c>
      <c r="B218" s="189"/>
      <c r="C218" s="31">
        <v>2</v>
      </c>
      <c r="D218" s="32">
        <v>3</v>
      </c>
      <c r="E218" s="32">
        <v>4</v>
      </c>
    </row>
    <row r="219" spans="1:10" s="16" customFormat="1" ht="30.95" customHeight="1">
      <c r="A219" s="33" t="s">
        <v>41</v>
      </c>
      <c r="B219" s="33" t="s">
        <v>42</v>
      </c>
      <c r="C219" s="33" t="s">
        <v>43</v>
      </c>
      <c r="D219" s="34" t="s">
        <v>44</v>
      </c>
      <c r="E219" s="34" t="s">
        <v>50</v>
      </c>
    </row>
    <row r="220" spans="1:10" s="16" customFormat="1" ht="15" customHeight="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c r="A260" s="61"/>
      <c r="B260" s="61"/>
      <c r="C260" s="61"/>
      <c r="D260" s="62"/>
      <c r="E260" s="62"/>
    </row>
    <row r="261" spans="1:10" ht="15" customHeight="1">
      <c r="A261" s="103" t="s">
        <v>37</v>
      </c>
      <c r="B261" s="23"/>
      <c r="C261" s="23"/>
      <c r="D261" s="24"/>
      <c r="E261" s="24"/>
    </row>
    <row r="262" spans="1:10" ht="7.35" customHeight="1">
      <c r="A262" s="25"/>
      <c r="B262" s="23"/>
      <c r="C262" s="23"/>
      <c r="D262" s="24"/>
      <c r="E262" s="24"/>
    </row>
    <row r="263" spans="1:10" ht="15" customHeight="1">
      <c r="A263" s="147" t="s">
        <v>13</v>
      </c>
      <c r="B263" s="147"/>
      <c r="C263" s="151">
        <f t="shared" ref="C263:C266" si="2">C3</f>
        <v>0</v>
      </c>
      <c r="D263" s="151"/>
      <c r="E263" s="151"/>
    </row>
    <row r="264" spans="1:10" s="20" customFormat="1" ht="15" customHeight="1">
      <c r="A264" s="169" t="s">
        <v>38</v>
      </c>
      <c r="B264" s="169"/>
      <c r="C264" s="186">
        <f t="shared" si="2"/>
        <v>0</v>
      </c>
      <c r="D264" s="186"/>
      <c r="E264" s="186"/>
      <c r="F264" s="21"/>
      <c r="G264" s="21"/>
      <c r="H264" s="21"/>
      <c r="I264" s="21"/>
      <c r="J264" s="21"/>
    </row>
    <row r="265" spans="1:10" ht="15" customHeight="1">
      <c r="A265" s="169" t="s">
        <v>39</v>
      </c>
      <c r="B265" s="169"/>
      <c r="C265" s="186">
        <f t="shared" si="2"/>
        <v>0</v>
      </c>
      <c r="D265" s="186"/>
      <c r="E265" s="186"/>
    </row>
    <row r="266" spans="1:10" ht="15" customHeight="1">
      <c r="A266" s="147" t="s">
        <v>14</v>
      </c>
      <c r="B266" s="147"/>
      <c r="C266" s="152">
        <f t="shared" si="2"/>
        <v>0</v>
      </c>
      <c r="D266" s="152"/>
      <c r="E266" s="152"/>
    </row>
    <row r="267" spans="1:10" ht="7.35" customHeight="1">
      <c r="A267" s="27"/>
      <c r="B267" s="27"/>
      <c r="C267" s="27"/>
      <c r="D267" s="28"/>
      <c r="E267" s="28"/>
    </row>
    <row r="268" spans="1:10" s="16" customFormat="1" ht="182.85" customHeight="1">
      <c r="A268" s="194" t="s">
        <v>52</v>
      </c>
      <c r="B268" s="194"/>
      <c r="C268" s="194"/>
      <c r="D268" s="194"/>
      <c r="E268" s="194"/>
    </row>
    <row r="269" spans="1:10" s="16" customFormat="1" ht="7.35" customHeight="1">
      <c r="A269" s="195"/>
      <c r="B269" s="195"/>
      <c r="C269" s="195"/>
      <c r="D269" s="195"/>
      <c r="E269" s="195"/>
    </row>
    <row r="270" spans="1:10" s="16" customFormat="1" ht="15" customHeight="1">
      <c r="A270" s="188">
        <v>1</v>
      </c>
      <c r="B270" s="189"/>
      <c r="C270" s="31">
        <v>2</v>
      </c>
      <c r="D270" s="32">
        <v>3</v>
      </c>
      <c r="E270" s="32">
        <v>4</v>
      </c>
    </row>
    <row r="271" spans="1:10" s="16" customFormat="1" ht="30.95" customHeight="1">
      <c r="A271" s="33" t="s">
        <v>41</v>
      </c>
      <c r="B271" s="33" t="s">
        <v>42</v>
      </c>
      <c r="C271" s="33" t="s">
        <v>43</v>
      </c>
      <c r="D271" s="34" t="s">
        <v>44</v>
      </c>
      <c r="E271" s="34" t="s">
        <v>50</v>
      </c>
    </row>
    <row r="272" spans="1:10" s="16" customFormat="1" ht="15" customHeight="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c r="A312" s="61"/>
      <c r="B312" s="61"/>
      <c r="C312" s="61"/>
      <c r="D312" s="62"/>
      <c r="E312" s="62"/>
    </row>
    <row r="313" spans="1:10" ht="15" customHeight="1">
      <c r="A313" s="103" t="s">
        <v>37</v>
      </c>
      <c r="B313" s="23"/>
      <c r="C313" s="23"/>
      <c r="D313" s="24"/>
      <c r="E313" s="24"/>
    </row>
    <row r="314" spans="1:10" ht="7.35" customHeight="1">
      <c r="A314" s="25"/>
      <c r="B314" s="23"/>
      <c r="C314" s="23"/>
      <c r="D314" s="24"/>
      <c r="E314" s="24"/>
    </row>
    <row r="315" spans="1:10" ht="15" customHeight="1">
      <c r="A315" s="147" t="s">
        <v>13</v>
      </c>
      <c r="B315" s="147"/>
      <c r="C315" s="151">
        <f t="shared" ref="C315:C318" si="3">C3</f>
        <v>0</v>
      </c>
      <c r="D315" s="151"/>
      <c r="E315" s="151"/>
    </row>
    <row r="316" spans="1:10" s="20" customFormat="1" ht="15" customHeight="1">
      <c r="A316" s="169" t="s">
        <v>38</v>
      </c>
      <c r="B316" s="169"/>
      <c r="C316" s="186">
        <f t="shared" si="3"/>
        <v>0</v>
      </c>
      <c r="D316" s="186"/>
      <c r="E316" s="186"/>
      <c r="F316" s="21"/>
      <c r="G316" s="21"/>
      <c r="H316" s="21"/>
      <c r="I316" s="21"/>
      <c r="J316" s="21"/>
    </row>
    <row r="317" spans="1:10" ht="15" customHeight="1">
      <c r="A317" s="169" t="s">
        <v>39</v>
      </c>
      <c r="B317" s="169"/>
      <c r="C317" s="186">
        <f t="shared" si="3"/>
        <v>0</v>
      </c>
      <c r="D317" s="186"/>
      <c r="E317" s="186"/>
    </row>
    <row r="318" spans="1:10" ht="15" customHeight="1">
      <c r="A318" s="147" t="s">
        <v>14</v>
      </c>
      <c r="B318" s="147"/>
      <c r="C318" s="152">
        <f t="shared" si="3"/>
        <v>0</v>
      </c>
      <c r="D318" s="152"/>
      <c r="E318" s="152"/>
    </row>
    <row r="319" spans="1:10" ht="7.35" customHeight="1">
      <c r="A319" s="27"/>
      <c r="B319" s="27"/>
      <c r="C319" s="27"/>
      <c r="D319" s="28"/>
      <c r="E319" s="28"/>
    </row>
    <row r="320" spans="1:10" s="16" customFormat="1" ht="182.85" customHeight="1">
      <c r="A320" s="187" t="s">
        <v>48</v>
      </c>
      <c r="B320" s="187"/>
      <c r="C320" s="187"/>
      <c r="D320" s="187"/>
      <c r="E320" s="187"/>
    </row>
    <row r="321" spans="1:5" s="16" customFormat="1" ht="7.35" customHeight="1">
      <c r="A321" s="54"/>
      <c r="B321" s="29"/>
      <c r="C321" s="29"/>
      <c r="D321" s="30"/>
      <c r="E321" s="30"/>
    </row>
    <row r="322" spans="1:5" s="16" customFormat="1" ht="15" customHeight="1">
      <c r="A322" s="188">
        <v>1</v>
      </c>
      <c r="B322" s="189"/>
      <c r="C322" s="56">
        <v>2</v>
      </c>
      <c r="D322" s="32">
        <v>3</v>
      </c>
      <c r="E322" s="32">
        <v>4</v>
      </c>
    </row>
    <row r="323" spans="1:5" s="16" customFormat="1" ht="30.95" customHeight="1">
      <c r="A323" s="64" t="s">
        <v>41</v>
      </c>
      <c r="B323" s="64" t="s">
        <v>42</v>
      </c>
      <c r="C323" s="64" t="s">
        <v>43</v>
      </c>
      <c r="D323" s="34" t="s">
        <v>44</v>
      </c>
      <c r="E323" s="34" t="s">
        <v>50</v>
      </c>
    </row>
    <row r="324" spans="1:5" s="16" customFormat="1" ht="15" customHeight="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c r="A364" s="61"/>
      <c r="B364" s="61"/>
      <c r="C364" s="61"/>
      <c r="D364" s="62"/>
      <c r="E364" s="62"/>
    </row>
    <row r="365" spans="1:10" ht="15" customHeight="1">
      <c r="A365" s="103" t="s">
        <v>37</v>
      </c>
      <c r="B365" s="23"/>
      <c r="C365" s="23"/>
      <c r="D365" s="24"/>
      <c r="E365" s="24"/>
    </row>
    <row r="366" spans="1:10" ht="7.35" customHeight="1">
      <c r="A366" s="25"/>
      <c r="B366" s="23"/>
      <c r="C366" s="23"/>
      <c r="D366" s="24"/>
      <c r="E366" s="24"/>
    </row>
    <row r="367" spans="1:10" ht="15" customHeight="1">
      <c r="A367" s="147" t="s">
        <v>13</v>
      </c>
      <c r="B367" s="147"/>
      <c r="C367" s="151">
        <f t="shared" ref="C367:C370" si="4">C3</f>
        <v>0</v>
      </c>
      <c r="D367" s="151"/>
      <c r="E367" s="151"/>
    </row>
    <row r="368" spans="1:10" s="20" customFormat="1" ht="15" customHeight="1">
      <c r="A368" s="169" t="s">
        <v>38</v>
      </c>
      <c r="B368" s="169"/>
      <c r="C368" s="186">
        <f t="shared" si="4"/>
        <v>0</v>
      </c>
      <c r="D368" s="186"/>
      <c r="E368" s="186"/>
      <c r="F368" s="21"/>
      <c r="G368" s="21"/>
      <c r="H368" s="21"/>
      <c r="I368" s="21"/>
      <c r="J368" s="21"/>
    </row>
    <row r="369" spans="1:5" ht="15" customHeight="1">
      <c r="A369" s="169" t="s">
        <v>39</v>
      </c>
      <c r="B369" s="169"/>
      <c r="C369" s="186">
        <f t="shared" si="4"/>
        <v>0</v>
      </c>
      <c r="D369" s="186"/>
      <c r="E369" s="186"/>
    </row>
    <row r="370" spans="1:5" ht="15" customHeight="1">
      <c r="A370" s="147" t="s">
        <v>14</v>
      </c>
      <c r="B370" s="147"/>
      <c r="C370" s="152">
        <f t="shared" si="4"/>
        <v>0</v>
      </c>
      <c r="D370" s="152"/>
      <c r="E370" s="152"/>
    </row>
    <row r="371" spans="1:5" ht="7.35" customHeight="1">
      <c r="A371" s="27"/>
      <c r="B371" s="27"/>
      <c r="C371" s="27"/>
      <c r="D371" s="28"/>
      <c r="E371" s="28"/>
    </row>
    <row r="372" spans="1:5" s="16" customFormat="1" ht="182.85" customHeight="1">
      <c r="A372" s="193" t="s">
        <v>51</v>
      </c>
      <c r="B372" s="193"/>
      <c r="C372" s="193"/>
      <c r="D372" s="193"/>
      <c r="E372" s="193"/>
    </row>
    <row r="373" spans="1:5" s="16" customFormat="1" ht="7.35" customHeight="1">
      <c r="A373" s="29"/>
      <c r="B373" s="29"/>
      <c r="C373" s="29"/>
      <c r="D373" s="30"/>
      <c r="E373" s="30"/>
    </row>
    <row r="374" spans="1:5" s="16" customFormat="1" ht="15" customHeight="1">
      <c r="A374" s="196">
        <v>1</v>
      </c>
      <c r="B374" s="197"/>
      <c r="C374" s="56">
        <v>2</v>
      </c>
      <c r="D374" s="31">
        <v>3</v>
      </c>
      <c r="E374" s="31">
        <v>4</v>
      </c>
    </row>
    <row r="375" spans="1:5" s="16" customFormat="1" ht="30.95" customHeight="1">
      <c r="A375" s="64" t="s">
        <v>41</v>
      </c>
      <c r="B375" s="64" t="s">
        <v>42</v>
      </c>
      <c r="C375" s="64" t="s">
        <v>43</v>
      </c>
      <c r="D375" s="34" t="s">
        <v>44</v>
      </c>
      <c r="E375" s="34" t="s">
        <v>50</v>
      </c>
    </row>
    <row r="376" spans="1:5" s="16" customFormat="1" ht="15" customHeight="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85"/>
      <c r="B414" s="185"/>
      <c r="C414" s="105"/>
      <c r="D414" s="104" t="s">
        <v>47</v>
      </c>
      <c r="E414" s="142">
        <f>SUM((E12:E52,E64:E106,E120:E161,E173:E214,E226:E267,E279:E320,E332:E373,E385:E413))</f>
        <v>0</v>
      </c>
    </row>
    <row r="415" spans="1:5" ht="16.5" thickTop="1"/>
  </sheetData>
  <sheetProtection algorithmName="SHA-512" hashValue="sMyXPHOEzwY5cK3fQFOZ0R7qCS7xiTPh18S5RddROO5azI78EK+Bu6osPFNrLyUXq05rYAhQY3qBhIeSe/S+nQ==" saltValue="1L6UDtVm6kVRlwK1V1/4nA=="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C57:E57"/>
    <mergeCell ref="A58:B58"/>
    <mergeCell ref="C58:E58"/>
    <mergeCell ref="A114:B114"/>
    <mergeCell ref="A60:E60"/>
    <mergeCell ref="A62:B62"/>
    <mergeCell ref="A107:B107"/>
    <mergeCell ref="C107:E107"/>
    <mergeCell ref="A108:B108"/>
    <mergeCell ref="C108:E108"/>
    <mergeCell ref="A109:B109"/>
    <mergeCell ref="C109:E109"/>
    <mergeCell ref="A110:B110"/>
    <mergeCell ref="C110:E110"/>
    <mergeCell ref="A112:E112"/>
    <mergeCell ref="A414:B414"/>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33246-438E-44D1-A193-1FCDA0F85232}">
  <sheetPr>
    <tabColor rgb="FF0000FF"/>
  </sheetPr>
  <dimension ref="A1:J415"/>
  <sheetViews>
    <sheetView view="pageLayout" topLeftCell="A4" zoomScale="160" zoomScaleNormal="200" zoomScalePageLayoutView="16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thickTop="1" thickBot="1">
      <c r="A1" s="140" t="s">
        <v>56</v>
      </c>
      <c r="B1" s="23"/>
      <c r="C1" s="23"/>
      <c r="D1" s="139" t="s">
        <v>55</v>
      </c>
      <c r="E1" s="137">
        <f>$E$414</f>
        <v>0</v>
      </c>
      <c r="F1" s="3"/>
      <c r="G1" s="3"/>
    </row>
    <row r="2" spans="1:10" ht="7.35" customHeight="1" thickTop="1">
      <c r="A2" s="25"/>
      <c r="B2" s="23"/>
      <c r="C2" s="23"/>
      <c r="D2" s="24"/>
      <c r="E2" s="24"/>
      <c r="F2" s="3"/>
      <c r="G2" s="3"/>
    </row>
    <row r="3" spans="1:10" ht="15" customHeight="1">
      <c r="A3" s="147" t="s">
        <v>13</v>
      </c>
      <c r="B3" s="147"/>
      <c r="C3" s="151">
        <f>'Schools Informational Listing'!$D$3</f>
        <v>0</v>
      </c>
      <c r="D3" s="151"/>
      <c r="E3" s="151"/>
    </row>
    <row r="4" spans="1:10" ht="15" customHeight="1">
      <c r="A4" s="169" t="s">
        <v>38</v>
      </c>
      <c r="B4" s="169"/>
      <c r="C4" s="186">
        <f>'Schools Informational Listing'!$A$48</f>
        <v>0</v>
      </c>
      <c r="D4" s="186"/>
      <c r="E4" s="186"/>
    </row>
    <row r="5" spans="1:10" s="4" customFormat="1" ht="15" customHeight="1">
      <c r="A5" s="169" t="s">
        <v>39</v>
      </c>
      <c r="B5" s="169"/>
      <c r="C5" s="186">
        <f>'Schools Informational Listing'!$B$48</f>
        <v>0</v>
      </c>
      <c r="D5" s="186"/>
      <c r="E5" s="186"/>
      <c r="F5" s="1"/>
      <c r="G5" s="1"/>
      <c r="H5" s="1"/>
      <c r="I5" s="9"/>
      <c r="J5" s="1"/>
    </row>
    <row r="6" spans="1:10" ht="15" customHeight="1">
      <c r="A6" s="147" t="s">
        <v>14</v>
      </c>
      <c r="B6" s="147"/>
      <c r="C6" s="152">
        <f>'Schools Informational Listing'!$D$4</f>
        <v>0</v>
      </c>
      <c r="D6" s="152"/>
      <c r="E6" s="152"/>
    </row>
    <row r="7" spans="1:10" s="2" customFormat="1" ht="7.35" customHeight="1">
      <c r="A7" s="27"/>
      <c r="B7" s="27"/>
      <c r="C7" s="27"/>
      <c r="D7" s="28"/>
      <c r="E7" s="28"/>
      <c r="F7" s="5"/>
      <c r="G7" s="5"/>
      <c r="H7" s="6"/>
      <c r="I7" s="6"/>
      <c r="J7" s="6"/>
    </row>
    <row r="8" spans="1:10" s="20" customFormat="1" ht="182.85" customHeight="1">
      <c r="A8" s="187" t="s">
        <v>48</v>
      </c>
      <c r="B8" s="187"/>
      <c r="C8" s="187"/>
      <c r="D8" s="187"/>
      <c r="E8" s="187"/>
      <c r="F8" s="19"/>
      <c r="G8" s="19"/>
      <c r="H8" s="19"/>
      <c r="I8" s="19"/>
      <c r="J8" s="19"/>
    </row>
    <row r="9" spans="1:10" s="1" customFormat="1" ht="7.35" customHeight="1">
      <c r="A9" s="29"/>
      <c r="B9" s="29"/>
      <c r="C9" s="29"/>
      <c r="D9" s="30"/>
      <c r="E9" s="30"/>
    </row>
    <row r="10" spans="1:10" s="1" customFormat="1" ht="15" customHeight="1">
      <c r="A10" s="188">
        <v>1</v>
      </c>
      <c r="B10" s="189"/>
      <c r="C10" s="31">
        <v>2</v>
      </c>
      <c r="D10" s="32">
        <v>3</v>
      </c>
      <c r="E10" s="32">
        <v>4</v>
      </c>
    </row>
    <row r="11" spans="1:10" s="1" customFormat="1" ht="30.95" customHeight="1">
      <c r="A11" s="33" t="s">
        <v>41</v>
      </c>
      <c r="B11" s="33" t="s">
        <v>42</v>
      </c>
      <c r="C11" s="33" t="s">
        <v>43</v>
      </c>
      <c r="D11" s="34" t="s">
        <v>44</v>
      </c>
      <c r="E11" s="34" t="s">
        <v>45</v>
      </c>
    </row>
    <row r="12" spans="1:10" s="16" customFormat="1" ht="15" customHeight="1">
      <c r="A12" s="95"/>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c r="A52" s="40"/>
      <c r="B52" s="40"/>
      <c r="C52" s="40"/>
      <c r="D52" s="41"/>
      <c r="E52" s="41"/>
    </row>
    <row r="53" spans="1:10" ht="18" customHeight="1">
      <c r="A53" s="103" t="s">
        <v>37</v>
      </c>
      <c r="B53" s="23"/>
      <c r="C53" s="23"/>
      <c r="D53" s="24"/>
      <c r="E53" s="24"/>
    </row>
    <row r="54" spans="1:10" ht="7.35" customHeight="1">
      <c r="A54" s="25"/>
      <c r="B54" s="23"/>
      <c r="C54" s="23"/>
      <c r="D54" s="24"/>
      <c r="E54" s="24"/>
    </row>
    <row r="55" spans="1:10" ht="15" customHeight="1">
      <c r="A55" s="147" t="s">
        <v>13</v>
      </c>
      <c r="B55" s="147"/>
      <c r="C55" s="151">
        <f>'Schools Informational Listing'!$D$3</f>
        <v>0</v>
      </c>
      <c r="D55" s="151"/>
      <c r="E55" s="151"/>
    </row>
    <row r="56" spans="1:10" ht="15" customHeight="1">
      <c r="A56" s="169" t="s">
        <v>38</v>
      </c>
      <c r="B56" s="169"/>
      <c r="C56" s="186">
        <f>'Schools Informational Listing'!$A$9</f>
        <v>0</v>
      </c>
      <c r="D56" s="186"/>
      <c r="E56" s="186"/>
    </row>
    <row r="57" spans="1:10" ht="15" customHeight="1">
      <c r="A57" s="169" t="s">
        <v>39</v>
      </c>
      <c r="B57" s="169"/>
      <c r="C57" s="186">
        <f>'Schools Informational Listing'!$B$9</f>
        <v>0</v>
      </c>
      <c r="D57" s="186"/>
      <c r="E57" s="186"/>
    </row>
    <row r="58" spans="1:10" s="20" customFormat="1" ht="15" customHeight="1">
      <c r="A58" s="147" t="s">
        <v>14</v>
      </c>
      <c r="B58" s="147"/>
      <c r="C58" s="152">
        <f>'Schools Informational Listing'!$D$4</f>
        <v>0</v>
      </c>
      <c r="D58" s="152"/>
      <c r="E58" s="152"/>
      <c r="F58" s="21"/>
      <c r="G58" s="21"/>
      <c r="H58" s="21"/>
      <c r="I58" s="21"/>
      <c r="J58" s="21"/>
    </row>
    <row r="59" spans="1:10" ht="7.35" customHeight="1">
      <c r="A59" s="27"/>
      <c r="B59" s="27"/>
      <c r="C59" s="27"/>
      <c r="D59" s="28"/>
      <c r="E59" s="28"/>
    </row>
    <row r="60" spans="1:10" ht="182.85" customHeight="1">
      <c r="A60" s="187" t="s">
        <v>48</v>
      </c>
      <c r="B60" s="187"/>
      <c r="C60" s="187"/>
      <c r="D60" s="187"/>
      <c r="E60" s="187"/>
    </row>
    <row r="61" spans="1:10" ht="7.35" customHeight="1">
      <c r="A61" s="29"/>
      <c r="B61" s="29"/>
      <c r="C61" s="29"/>
      <c r="D61" s="30"/>
      <c r="E61" s="30"/>
    </row>
    <row r="62" spans="1:10" s="16" customFormat="1" ht="15" customHeight="1">
      <c r="A62" s="188">
        <v>1</v>
      </c>
      <c r="B62" s="189"/>
      <c r="C62" s="31">
        <v>2</v>
      </c>
      <c r="D62" s="32">
        <v>3</v>
      </c>
      <c r="E62" s="32">
        <v>4</v>
      </c>
    </row>
    <row r="63" spans="1:10" s="16" customFormat="1" ht="30.95" customHeight="1">
      <c r="A63" s="33" t="s">
        <v>41</v>
      </c>
      <c r="B63" s="33" t="s">
        <v>42</v>
      </c>
      <c r="C63" s="33" t="s">
        <v>43</v>
      </c>
      <c r="D63" s="34" t="s">
        <v>44</v>
      </c>
      <c r="E63" s="34" t="s">
        <v>45</v>
      </c>
    </row>
    <row r="64" spans="1:10" s="16" customFormat="1" ht="15" customHeight="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c r="A104" s="40"/>
      <c r="B104" s="40"/>
      <c r="C104" s="40"/>
      <c r="D104" s="41"/>
      <c r="E104" s="41"/>
    </row>
    <row r="105" spans="1:10" ht="15" customHeight="1">
      <c r="A105" s="103" t="s">
        <v>37</v>
      </c>
      <c r="B105" s="23"/>
      <c r="C105" s="23"/>
      <c r="D105" s="24"/>
      <c r="E105" s="24"/>
    </row>
    <row r="106" spans="1:10" ht="7.35" customHeight="1">
      <c r="A106" s="25"/>
      <c r="B106" s="23"/>
      <c r="C106" s="23"/>
      <c r="D106" s="24"/>
      <c r="E106" s="24"/>
    </row>
    <row r="107" spans="1:10" ht="15" customHeight="1">
      <c r="A107" s="147" t="s">
        <v>13</v>
      </c>
      <c r="B107" s="147"/>
      <c r="C107" s="151">
        <f>'Schools Informational Listing'!$D$3</f>
        <v>0</v>
      </c>
      <c r="D107" s="151"/>
      <c r="E107" s="151"/>
    </row>
    <row r="108" spans="1:10" ht="15" customHeight="1">
      <c r="A108" s="169" t="s">
        <v>38</v>
      </c>
      <c r="B108" s="169"/>
      <c r="C108" s="186">
        <f>'Schools Informational Listing'!$A$9</f>
        <v>0</v>
      </c>
      <c r="D108" s="186"/>
      <c r="E108" s="186"/>
    </row>
    <row r="109" spans="1:10" ht="15" customHeight="1">
      <c r="A109" s="169" t="s">
        <v>39</v>
      </c>
      <c r="B109" s="169"/>
      <c r="C109" s="186">
        <f>'Schools Informational Listing'!$B$9</f>
        <v>0</v>
      </c>
      <c r="D109" s="186"/>
      <c r="E109" s="186"/>
    </row>
    <row r="110" spans="1:10" s="20" customFormat="1" ht="15" customHeight="1">
      <c r="A110" s="147" t="s">
        <v>14</v>
      </c>
      <c r="B110" s="147"/>
      <c r="C110" s="152">
        <f>'Schools Informational Listing'!$D$4</f>
        <v>0</v>
      </c>
      <c r="D110" s="152"/>
      <c r="E110" s="152"/>
      <c r="F110" s="21"/>
      <c r="G110" s="21"/>
      <c r="H110" s="21"/>
      <c r="I110" s="21"/>
      <c r="J110" s="21"/>
    </row>
    <row r="111" spans="1:10" ht="7.35" customHeight="1">
      <c r="A111" s="27"/>
      <c r="B111" s="27"/>
      <c r="C111" s="27"/>
      <c r="D111" s="28"/>
      <c r="E111" s="28"/>
    </row>
    <row r="112" spans="1:10" s="16" customFormat="1" ht="182.85" customHeight="1">
      <c r="A112" s="187" t="s">
        <v>49</v>
      </c>
      <c r="B112" s="187"/>
      <c r="C112" s="187"/>
      <c r="D112" s="187"/>
      <c r="E112" s="187"/>
    </row>
    <row r="113" spans="1:5" s="16" customFormat="1" ht="7.35" customHeight="1">
      <c r="A113" s="29"/>
      <c r="B113" s="29"/>
      <c r="C113" s="29"/>
      <c r="D113" s="30"/>
      <c r="E113" s="30"/>
    </row>
    <row r="114" spans="1:5" s="16" customFormat="1" ht="15" customHeight="1">
      <c r="A114" s="188">
        <v>1</v>
      </c>
      <c r="B114" s="189"/>
      <c r="C114" s="31">
        <v>2</v>
      </c>
      <c r="D114" s="32">
        <v>3</v>
      </c>
      <c r="E114" s="32">
        <v>4</v>
      </c>
    </row>
    <row r="115" spans="1:5" s="16" customFormat="1" ht="30.95" customHeight="1">
      <c r="A115" s="33" t="s">
        <v>41</v>
      </c>
      <c r="B115" s="33" t="s">
        <v>42</v>
      </c>
      <c r="C115" s="33" t="s">
        <v>43</v>
      </c>
      <c r="D115" s="34" t="s">
        <v>44</v>
      </c>
      <c r="E115" s="34" t="s">
        <v>50</v>
      </c>
    </row>
    <row r="116" spans="1:5" s="16" customFormat="1" ht="15" customHeight="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c r="A156" s="61"/>
      <c r="B156" s="61"/>
      <c r="C156" s="61"/>
      <c r="D156" s="62"/>
      <c r="E156" s="62"/>
    </row>
    <row r="157" spans="1:10" ht="15" customHeight="1">
      <c r="A157" s="103" t="s">
        <v>37</v>
      </c>
      <c r="B157" s="23"/>
      <c r="C157" s="23"/>
      <c r="D157" s="24"/>
      <c r="E157" s="24"/>
    </row>
    <row r="158" spans="1:10" ht="7.35" customHeight="1">
      <c r="A158" s="25"/>
      <c r="B158" s="23"/>
      <c r="C158" s="23"/>
      <c r="D158" s="24"/>
      <c r="E158" s="24"/>
    </row>
    <row r="159" spans="1:10" ht="15" customHeight="1">
      <c r="A159" s="191" t="s">
        <v>13</v>
      </c>
      <c r="B159" s="191"/>
      <c r="C159" s="151">
        <f t="shared" ref="C159:C162" si="0">C3</f>
        <v>0</v>
      </c>
      <c r="D159" s="151"/>
      <c r="E159" s="151"/>
    </row>
    <row r="160" spans="1:10" s="20" customFormat="1" ht="15" customHeight="1">
      <c r="A160" s="192" t="s">
        <v>38</v>
      </c>
      <c r="B160" s="192"/>
      <c r="C160" s="186">
        <f t="shared" si="0"/>
        <v>0</v>
      </c>
      <c r="D160" s="186"/>
      <c r="E160" s="186"/>
      <c r="F160" s="21"/>
      <c r="G160" s="21"/>
      <c r="H160" s="21"/>
      <c r="I160" s="21"/>
      <c r="J160" s="21"/>
    </row>
    <row r="161" spans="1:5" ht="15" customHeight="1">
      <c r="A161" s="192" t="s">
        <v>39</v>
      </c>
      <c r="B161" s="192"/>
      <c r="C161" s="186">
        <f t="shared" si="0"/>
        <v>0</v>
      </c>
      <c r="D161" s="186"/>
      <c r="E161" s="186"/>
    </row>
    <row r="162" spans="1:5" ht="15" customHeight="1">
      <c r="A162" s="191" t="s">
        <v>14</v>
      </c>
      <c r="B162" s="191"/>
      <c r="C162" s="152">
        <f t="shared" si="0"/>
        <v>0</v>
      </c>
      <c r="D162" s="152"/>
      <c r="E162" s="152"/>
    </row>
    <row r="163" spans="1:5" ht="7.35" customHeight="1">
      <c r="A163" s="27"/>
      <c r="B163" s="27"/>
      <c r="C163" s="27"/>
      <c r="D163" s="28"/>
      <c r="E163" s="28"/>
    </row>
    <row r="164" spans="1:5" s="16" customFormat="1" ht="182.85" customHeight="1">
      <c r="A164" s="193" t="s">
        <v>51</v>
      </c>
      <c r="B164" s="193"/>
      <c r="C164" s="193"/>
      <c r="D164" s="193"/>
      <c r="E164" s="193"/>
    </row>
    <row r="165" spans="1:5" s="16" customFormat="1" ht="7.35" customHeight="1">
      <c r="A165" s="29"/>
      <c r="B165" s="29"/>
      <c r="C165" s="29"/>
      <c r="D165" s="30"/>
      <c r="E165" s="30"/>
    </row>
    <row r="166" spans="1:5" s="16" customFormat="1" ht="15" customHeight="1">
      <c r="A166" s="188">
        <v>1</v>
      </c>
      <c r="B166" s="189"/>
      <c r="C166" s="31">
        <v>2</v>
      </c>
      <c r="D166" s="32">
        <v>3</v>
      </c>
      <c r="E166" s="32">
        <v>4</v>
      </c>
    </row>
    <row r="167" spans="1:5" s="16" customFormat="1" ht="30.95" customHeight="1">
      <c r="A167" s="33" t="s">
        <v>41</v>
      </c>
      <c r="B167" s="33" t="s">
        <v>42</v>
      </c>
      <c r="C167" s="33" t="s">
        <v>43</v>
      </c>
      <c r="D167" s="34" t="s">
        <v>44</v>
      </c>
      <c r="E167" s="34" t="s">
        <v>50</v>
      </c>
    </row>
    <row r="168" spans="1:5" s="16" customFormat="1" ht="15" customHeight="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c r="A208" s="61"/>
      <c r="B208" s="61"/>
      <c r="C208" s="61"/>
      <c r="D208" s="62"/>
      <c r="E208" s="62"/>
    </row>
    <row r="209" spans="1:10" ht="15" customHeight="1">
      <c r="A209" s="103" t="s">
        <v>37</v>
      </c>
      <c r="B209" s="23"/>
      <c r="C209" s="23"/>
      <c r="D209" s="24"/>
      <c r="E209" s="24"/>
    </row>
    <row r="210" spans="1:10" ht="7.35" customHeight="1">
      <c r="A210" s="25"/>
      <c r="B210" s="23"/>
      <c r="C210" s="23"/>
      <c r="D210" s="24"/>
      <c r="E210" s="24"/>
    </row>
    <row r="211" spans="1:10" ht="15" customHeight="1">
      <c r="A211" s="147" t="s">
        <v>13</v>
      </c>
      <c r="B211" s="147"/>
      <c r="C211" s="151">
        <f t="shared" ref="C211:C214" si="1">C3</f>
        <v>0</v>
      </c>
      <c r="D211" s="151"/>
      <c r="E211" s="151"/>
    </row>
    <row r="212" spans="1:10" s="20" customFormat="1" ht="15" customHeight="1">
      <c r="A212" s="169" t="s">
        <v>38</v>
      </c>
      <c r="B212" s="169"/>
      <c r="C212" s="186">
        <f t="shared" si="1"/>
        <v>0</v>
      </c>
      <c r="D212" s="186"/>
      <c r="E212" s="186"/>
      <c r="F212" s="21"/>
      <c r="G212" s="21"/>
      <c r="H212" s="21"/>
      <c r="I212" s="21"/>
      <c r="J212" s="21"/>
    </row>
    <row r="213" spans="1:10" ht="15" customHeight="1">
      <c r="A213" s="169" t="s">
        <v>39</v>
      </c>
      <c r="B213" s="169"/>
      <c r="C213" s="186">
        <f t="shared" si="1"/>
        <v>0</v>
      </c>
      <c r="D213" s="186"/>
      <c r="E213" s="186"/>
    </row>
    <row r="214" spans="1:10" ht="15" customHeight="1">
      <c r="A214" s="147" t="s">
        <v>14</v>
      </c>
      <c r="B214" s="147"/>
      <c r="C214" s="152">
        <f t="shared" si="1"/>
        <v>0</v>
      </c>
      <c r="D214" s="152"/>
      <c r="E214" s="152"/>
    </row>
    <row r="215" spans="1:10" ht="7.35" customHeight="1">
      <c r="A215" s="55"/>
      <c r="B215" s="27"/>
      <c r="C215" s="27"/>
      <c r="D215" s="28"/>
      <c r="E215" s="28"/>
    </row>
    <row r="216" spans="1:10" s="16" customFormat="1" ht="182.85" customHeight="1">
      <c r="A216" s="193" t="s">
        <v>51</v>
      </c>
      <c r="B216" s="193"/>
      <c r="C216" s="193"/>
      <c r="D216" s="193"/>
      <c r="E216" s="193"/>
    </row>
    <row r="217" spans="1:10" s="16" customFormat="1" ht="7.35" customHeight="1">
      <c r="A217" s="29"/>
      <c r="B217" s="29"/>
      <c r="C217" s="29"/>
      <c r="D217" s="30"/>
      <c r="E217" s="30"/>
    </row>
    <row r="218" spans="1:10" s="16" customFormat="1" ht="15" customHeight="1">
      <c r="A218" s="188">
        <v>1</v>
      </c>
      <c r="B218" s="189"/>
      <c r="C218" s="31">
        <v>2</v>
      </c>
      <c r="D218" s="32">
        <v>3</v>
      </c>
      <c r="E218" s="32">
        <v>4</v>
      </c>
    </row>
    <row r="219" spans="1:10" s="16" customFormat="1" ht="30.95" customHeight="1">
      <c r="A219" s="33" t="s">
        <v>41</v>
      </c>
      <c r="B219" s="33" t="s">
        <v>42</v>
      </c>
      <c r="C219" s="33" t="s">
        <v>43</v>
      </c>
      <c r="D219" s="34" t="s">
        <v>44</v>
      </c>
      <c r="E219" s="34" t="s">
        <v>50</v>
      </c>
    </row>
    <row r="220" spans="1:10" s="16" customFormat="1" ht="15" customHeight="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c r="A260" s="61"/>
      <c r="B260" s="61"/>
      <c r="C260" s="61"/>
      <c r="D260" s="62"/>
      <c r="E260" s="62"/>
    </row>
    <row r="261" spans="1:10" ht="15" customHeight="1">
      <c r="A261" s="103" t="s">
        <v>37</v>
      </c>
      <c r="B261" s="23"/>
      <c r="C261" s="23"/>
      <c r="D261" s="24"/>
      <c r="E261" s="24"/>
    </row>
    <row r="262" spans="1:10" ht="7.35" customHeight="1">
      <c r="A262" s="25"/>
      <c r="B262" s="23"/>
      <c r="C262" s="23"/>
      <c r="D262" s="24"/>
      <c r="E262" s="24"/>
    </row>
    <row r="263" spans="1:10" ht="15" customHeight="1">
      <c r="A263" s="147" t="s">
        <v>13</v>
      </c>
      <c r="B263" s="147"/>
      <c r="C263" s="151">
        <f t="shared" ref="C263:C266" si="2">C3</f>
        <v>0</v>
      </c>
      <c r="D263" s="151"/>
      <c r="E263" s="151"/>
    </row>
    <row r="264" spans="1:10" s="20" customFormat="1" ht="15" customHeight="1">
      <c r="A264" s="169" t="s">
        <v>38</v>
      </c>
      <c r="B264" s="169"/>
      <c r="C264" s="186">
        <f t="shared" si="2"/>
        <v>0</v>
      </c>
      <c r="D264" s="186"/>
      <c r="E264" s="186"/>
      <c r="F264" s="21"/>
      <c r="G264" s="21"/>
      <c r="H264" s="21"/>
      <c r="I264" s="21"/>
      <c r="J264" s="21"/>
    </row>
    <row r="265" spans="1:10" ht="15" customHeight="1">
      <c r="A265" s="169" t="s">
        <v>39</v>
      </c>
      <c r="B265" s="169"/>
      <c r="C265" s="186">
        <f t="shared" si="2"/>
        <v>0</v>
      </c>
      <c r="D265" s="186"/>
      <c r="E265" s="186"/>
    </row>
    <row r="266" spans="1:10" ht="15" customHeight="1">
      <c r="A266" s="147" t="s">
        <v>14</v>
      </c>
      <c r="B266" s="147"/>
      <c r="C266" s="152">
        <f t="shared" si="2"/>
        <v>0</v>
      </c>
      <c r="D266" s="152"/>
      <c r="E266" s="152"/>
    </row>
    <row r="267" spans="1:10" ht="7.35" customHeight="1">
      <c r="A267" s="27"/>
      <c r="B267" s="27"/>
      <c r="C267" s="27"/>
      <c r="D267" s="28"/>
      <c r="E267" s="28"/>
    </row>
    <row r="268" spans="1:10" s="16" customFormat="1" ht="182.85" customHeight="1">
      <c r="A268" s="194" t="s">
        <v>52</v>
      </c>
      <c r="B268" s="194"/>
      <c r="C268" s="194"/>
      <c r="D268" s="194"/>
      <c r="E268" s="194"/>
    </row>
    <row r="269" spans="1:10" s="16" customFormat="1" ht="7.35" customHeight="1">
      <c r="A269" s="195"/>
      <c r="B269" s="195"/>
      <c r="C269" s="195"/>
      <c r="D269" s="195"/>
      <c r="E269" s="195"/>
    </row>
    <row r="270" spans="1:10" s="16" customFormat="1" ht="15" customHeight="1">
      <c r="A270" s="188">
        <v>1</v>
      </c>
      <c r="B270" s="189"/>
      <c r="C270" s="31">
        <v>2</v>
      </c>
      <c r="D270" s="32">
        <v>3</v>
      </c>
      <c r="E270" s="32">
        <v>4</v>
      </c>
    </row>
    <row r="271" spans="1:10" s="16" customFormat="1" ht="30.95" customHeight="1">
      <c r="A271" s="33" t="s">
        <v>41</v>
      </c>
      <c r="B271" s="33" t="s">
        <v>42</v>
      </c>
      <c r="C271" s="33" t="s">
        <v>43</v>
      </c>
      <c r="D271" s="34" t="s">
        <v>44</v>
      </c>
      <c r="E271" s="34" t="s">
        <v>50</v>
      </c>
    </row>
    <row r="272" spans="1:10" s="16" customFormat="1" ht="15" customHeight="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c r="A312" s="61"/>
      <c r="B312" s="61"/>
      <c r="C312" s="61"/>
      <c r="D312" s="62"/>
      <c r="E312" s="62"/>
    </row>
    <row r="313" spans="1:10" ht="15" customHeight="1">
      <c r="A313" s="103" t="s">
        <v>37</v>
      </c>
      <c r="B313" s="23"/>
      <c r="C313" s="23"/>
      <c r="D313" s="24"/>
      <c r="E313" s="24"/>
    </row>
    <row r="314" spans="1:10" ht="7.35" customHeight="1">
      <c r="A314" s="25"/>
      <c r="B314" s="23"/>
      <c r="C314" s="23"/>
      <c r="D314" s="24"/>
      <c r="E314" s="24"/>
    </row>
    <row r="315" spans="1:10" ht="15" customHeight="1">
      <c r="A315" s="147" t="s">
        <v>13</v>
      </c>
      <c r="B315" s="147"/>
      <c r="C315" s="151">
        <f t="shared" ref="C315:C318" si="3">C3</f>
        <v>0</v>
      </c>
      <c r="D315" s="151"/>
      <c r="E315" s="151"/>
    </row>
    <row r="316" spans="1:10" s="20" customFormat="1" ht="15" customHeight="1">
      <c r="A316" s="169" t="s">
        <v>38</v>
      </c>
      <c r="B316" s="169"/>
      <c r="C316" s="186">
        <f t="shared" si="3"/>
        <v>0</v>
      </c>
      <c r="D316" s="186"/>
      <c r="E316" s="186"/>
      <c r="F316" s="21"/>
      <c r="G316" s="21"/>
      <c r="H316" s="21"/>
      <c r="I316" s="21"/>
      <c r="J316" s="21"/>
    </row>
    <row r="317" spans="1:10" ht="15" customHeight="1">
      <c r="A317" s="169" t="s">
        <v>39</v>
      </c>
      <c r="B317" s="169"/>
      <c r="C317" s="186">
        <f t="shared" si="3"/>
        <v>0</v>
      </c>
      <c r="D317" s="186"/>
      <c r="E317" s="186"/>
    </row>
    <row r="318" spans="1:10" ht="15" customHeight="1">
      <c r="A318" s="147" t="s">
        <v>14</v>
      </c>
      <c r="B318" s="147"/>
      <c r="C318" s="152">
        <f t="shared" si="3"/>
        <v>0</v>
      </c>
      <c r="D318" s="152"/>
      <c r="E318" s="152"/>
    </row>
    <row r="319" spans="1:10" ht="7.35" customHeight="1">
      <c r="A319" s="27"/>
      <c r="B319" s="27"/>
      <c r="C319" s="27"/>
      <c r="D319" s="28"/>
      <c r="E319" s="28"/>
    </row>
    <row r="320" spans="1:10" s="16" customFormat="1" ht="182.85" customHeight="1">
      <c r="A320" s="187" t="s">
        <v>48</v>
      </c>
      <c r="B320" s="187"/>
      <c r="C320" s="187"/>
      <c r="D320" s="187"/>
      <c r="E320" s="187"/>
    </row>
    <row r="321" spans="1:5" s="16" customFormat="1" ht="7.35" customHeight="1">
      <c r="A321" s="54"/>
      <c r="B321" s="29"/>
      <c r="C321" s="29"/>
      <c r="D321" s="30"/>
      <c r="E321" s="30"/>
    </row>
    <row r="322" spans="1:5" s="16" customFormat="1" ht="15" customHeight="1">
      <c r="A322" s="188">
        <v>1</v>
      </c>
      <c r="B322" s="189"/>
      <c r="C322" s="56">
        <v>2</v>
      </c>
      <c r="D322" s="32">
        <v>3</v>
      </c>
      <c r="E322" s="32">
        <v>4</v>
      </c>
    </row>
    <row r="323" spans="1:5" s="16" customFormat="1" ht="30.95" customHeight="1">
      <c r="A323" s="64" t="s">
        <v>41</v>
      </c>
      <c r="B323" s="64" t="s">
        <v>42</v>
      </c>
      <c r="C323" s="64" t="s">
        <v>43</v>
      </c>
      <c r="D323" s="34" t="s">
        <v>44</v>
      </c>
      <c r="E323" s="34" t="s">
        <v>50</v>
      </c>
    </row>
    <row r="324" spans="1:5" s="16" customFormat="1" ht="15" customHeight="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c r="A364" s="61"/>
      <c r="B364" s="61"/>
      <c r="C364" s="61"/>
      <c r="D364" s="62"/>
      <c r="E364" s="62"/>
    </row>
    <row r="365" spans="1:10" ht="15" customHeight="1">
      <c r="A365" s="103" t="s">
        <v>37</v>
      </c>
      <c r="B365" s="23"/>
      <c r="C365" s="23"/>
      <c r="D365" s="24"/>
      <c r="E365" s="24"/>
    </row>
    <row r="366" spans="1:10" ht="7.35" customHeight="1">
      <c r="A366" s="25"/>
      <c r="B366" s="23"/>
      <c r="C366" s="23"/>
      <c r="D366" s="24"/>
      <c r="E366" s="24"/>
    </row>
    <row r="367" spans="1:10" ht="15" customHeight="1">
      <c r="A367" s="147" t="s">
        <v>13</v>
      </c>
      <c r="B367" s="147"/>
      <c r="C367" s="151">
        <f t="shared" ref="C367:C370" si="4">C3</f>
        <v>0</v>
      </c>
      <c r="D367" s="151"/>
      <c r="E367" s="151"/>
    </row>
    <row r="368" spans="1:10" s="20" customFormat="1" ht="15" customHeight="1">
      <c r="A368" s="169" t="s">
        <v>38</v>
      </c>
      <c r="B368" s="169"/>
      <c r="C368" s="186">
        <f t="shared" si="4"/>
        <v>0</v>
      </c>
      <c r="D368" s="186"/>
      <c r="E368" s="186"/>
      <c r="F368" s="21"/>
      <c r="G368" s="21"/>
      <c r="H368" s="21"/>
      <c r="I368" s="21"/>
      <c r="J368" s="21"/>
    </row>
    <row r="369" spans="1:5" ht="15" customHeight="1">
      <c r="A369" s="169" t="s">
        <v>39</v>
      </c>
      <c r="B369" s="169"/>
      <c r="C369" s="186">
        <f t="shared" si="4"/>
        <v>0</v>
      </c>
      <c r="D369" s="186"/>
      <c r="E369" s="186"/>
    </row>
    <row r="370" spans="1:5" ht="15" customHeight="1">
      <c r="A370" s="147" t="s">
        <v>14</v>
      </c>
      <c r="B370" s="147"/>
      <c r="C370" s="152">
        <f t="shared" si="4"/>
        <v>0</v>
      </c>
      <c r="D370" s="152"/>
      <c r="E370" s="152"/>
    </row>
    <row r="371" spans="1:5" ht="7.35" customHeight="1">
      <c r="A371" s="27"/>
      <c r="B371" s="27"/>
      <c r="C371" s="27"/>
      <c r="D371" s="28"/>
      <c r="E371" s="28"/>
    </row>
    <row r="372" spans="1:5" s="16" customFormat="1" ht="182.85" customHeight="1">
      <c r="A372" s="193" t="s">
        <v>51</v>
      </c>
      <c r="B372" s="193"/>
      <c r="C372" s="193"/>
      <c r="D372" s="193"/>
      <c r="E372" s="193"/>
    </row>
    <row r="373" spans="1:5" s="16" customFormat="1" ht="7.35" customHeight="1">
      <c r="A373" s="29"/>
      <c r="B373" s="29"/>
      <c r="C373" s="29"/>
      <c r="D373" s="30"/>
      <c r="E373" s="30"/>
    </row>
    <row r="374" spans="1:5" s="16" customFormat="1" ht="15" customHeight="1">
      <c r="A374" s="196">
        <v>1</v>
      </c>
      <c r="B374" s="197"/>
      <c r="C374" s="56">
        <v>2</v>
      </c>
      <c r="D374" s="31">
        <v>3</v>
      </c>
      <c r="E374" s="31">
        <v>4</v>
      </c>
    </row>
    <row r="375" spans="1:5" s="16" customFormat="1" ht="30.95" customHeight="1">
      <c r="A375" s="64" t="s">
        <v>41</v>
      </c>
      <c r="B375" s="64" t="s">
        <v>42</v>
      </c>
      <c r="C375" s="64" t="s">
        <v>43</v>
      </c>
      <c r="D375" s="34" t="s">
        <v>44</v>
      </c>
      <c r="E375" s="34" t="s">
        <v>50</v>
      </c>
    </row>
    <row r="376" spans="1:5" s="16" customFormat="1" ht="15" customHeight="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85"/>
      <c r="B414" s="185"/>
      <c r="C414" s="105"/>
      <c r="D414" s="104" t="s">
        <v>47</v>
      </c>
      <c r="E414" s="142">
        <f>SUM((E12:E52,E64:E106,E120:E161,E173:E214,E226:E267,E279:E320,E332:E373,E385:E413))</f>
        <v>0</v>
      </c>
    </row>
    <row r="415" spans="1:5" ht="16.5" thickTop="1"/>
  </sheetData>
  <sheetProtection algorithmName="SHA-512" hashValue="CpcFe3Hm0a+7Vq1cbpYfmUN/QSgCJcIdpXPLyEhz/MzOq4uAeP2hQpjhXFCDlbiI3cKQC/66shQfqQW90xVFyg==" saltValue="VNye5oBPZzOVidPqvbNusw=="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C57:E57"/>
    <mergeCell ref="A58:B58"/>
    <mergeCell ref="C58:E58"/>
    <mergeCell ref="A114:B114"/>
    <mergeCell ref="A60:E60"/>
    <mergeCell ref="A62:B62"/>
    <mergeCell ref="A107:B107"/>
    <mergeCell ref="C107:E107"/>
    <mergeCell ref="A108:B108"/>
    <mergeCell ref="C108:E108"/>
    <mergeCell ref="A109:B109"/>
    <mergeCell ref="C109:E109"/>
    <mergeCell ref="A110:B110"/>
    <mergeCell ref="C110:E110"/>
    <mergeCell ref="A112:E112"/>
    <mergeCell ref="A414:B414"/>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47CC2-8751-443F-973B-A05BDD71AA6F}">
  <sheetPr>
    <tabColor rgb="FF0000FF"/>
  </sheetPr>
  <dimension ref="A1:J415"/>
  <sheetViews>
    <sheetView view="pageLayout" topLeftCell="A4" zoomScale="160" zoomScaleNormal="200" zoomScalePageLayoutView="16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thickTop="1" thickBot="1">
      <c r="A1" s="140" t="s">
        <v>56</v>
      </c>
      <c r="B1" s="23"/>
      <c r="C1" s="23"/>
      <c r="D1" s="139" t="s">
        <v>55</v>
      </c>
      <c r="E1" s="137">
        <f>$E$414</f>
        <v>0</v>
      </c>
      <c r="F1" s="3"/>
      <c r="G1" s="3"/>
    </row>
    <row r="2" spans="1:10" ht="7.35" customHeight="1" thickTop="1">
      <c r="A2" s="25"/>
      <c r="B2" s="23"/>
      <c r="C2" s="23"/>
      <c r="D2" s="24"/>
      <c r="E2" s="24"/>
      <c r="F2" s="3"/>
      <c r="G2" s="3"/>
    </row>
    <row r="3" spans="1:10" ht="15" customHeight="1">
      <c r="A3" s="147" t="s">
        <v>13</v>
      </c>
      <c r="B3" s="147"/>
      <c r="C3" s="151">
        <f>'Schools Informational Listing'!$D$3</f>
        <v>0</v>
      </c>
      <c r="D3" s="151"/>
      <c r="E3" s="151"/>
    </row>
    <row r="4" spans="1:10" ht="15" customHeight="1">
      <c r="A4" s="169" t="s">
        <v>38</v>
      </c>
      <c r="B4" s="169"/>
      <c r="C4" s="186">
        <f>'Schools Informational Listing'!$A$49</f>
        <v>0</v>
      </c>
      <c r="D4" s="186"/>
      <c r="E4" s="186"/>
    </row>
    <row r="5" spans="1:10" s="4" customFormat="1" ht="15" customHeight="1">
      <c r="A5" s="169" t="s">
        <v>39</v>
      </c>
      <c r="B5" s="169"/>
      <c r="C5" s="186">
        <f>'Schools Informational Listing'!$B$49</f>
        <v>0</v>
      </c>
      <c r="D5" s="186"/>
      <c r="E5" s="186"/>
      <c r="F5" s="1"/>
      <c r="G5" s="1"/>
      <c r="H5" s="1"/>
      <c r="I5" s="9"/>
      <c r="J5" s="1"/>
    </row>
    <row r="6" spans="1:10" ht="15" customHeight="1">
      <c r="A6" s="147" t="s">
        <v>14</v>
      </c>
      <c r="B6" s="147"/>
      <c r="C6" s="152">
        <f>'Schools Informational Listing'!$D$4</f>
        <v>0</v>
      </c>
      <c r="D6" s="152"/>
      <c r="E6" s="152"/>
    </row>
    <row r="7" spans="1:10" s="2" customFormat="1" ht="7.35" customHeight="1">
      <c r="A7" s="27"/>
      <c r="B7" s="27"/>
      <c r="C7" s="27"/>
      <c r="D7" s="28"/>
      <c r="E7" s="28"/>
      <c r="F7" s="5"/>
      <c r="G7" s="5"/>
      <c r="H7" s="6"/>
      <c r="I7" s="6"/>
      <c r="J7" s="6"/>
    </row>
    <row r="8" spans="1:10" s="20" customFormat="1" ht="182.85" customHeight="1">
      <c r="A8" s="187" t="s">
        <v>48</v>
      </c>
      <c r="B8" s="187"/>
      <c r="C8" s="187"/>
      <c r="D8" s="187"/>
      <c r="E8" s="187"/>
      <c r="F8" s="19"/>
      <c r="G8" s="19"/>
      <c r="H8" s="19"/>
      <c r="I8" s="19"/>
      <c r="J8" s="19"/>
    </row>
    <row r="9" spans="1:10" s="1" customFormat="1" ht="7.35" customHeight="1">
      <c r="A9" s="29"/>
      <c r="B9" s="29"/>
      <c r="C9" s="29"/>
      <c r="D9" s="30"/>
      <c r="E9" s="30"/>
    </row>
    <row r="10" spans="1:10" s="1" customFormat="1" ht="15" customHeight="1">
      <c r="A10" s="188">
        <v>1</v>
      </c>
      <c r="B10" s="189"/>
      <c r="C10" s="31">
        <v>2</v>
      </c>
      <c r="D10" s="32">
        <v>3</v>
      </c>
      <c r="E10" s="32">
        <v>4</v>
      </c>
    </row>
    <row r="11" spans="1:10" s="1" customFormat="1" ht="30.95" customHeight="1">
      <c r="A11" s="33" t="s">
        <v>41</v>
      </c>
      <c r="B11" s="33" t="s">
        <v>42</v>
      </c>
      <c r="C11" s="33" t="s">
        <v>43</v>
      </c>
      <c r="D11" s="34" t="s">
        <v>44</v>
      </c>
      <c r="E11" s="34" t="s">
        <v>45</v>
      </c>
    </row>
    <row r="12" spans="1:10" s="16" customFormat="1" ht="15" customHeight="1">
      <c r="A12" s="95"/>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c r="A52" s="40"/>
      <c r="B52" s="40"/>
      <c r="C52" s="40"/>
      <c r="D52" s="41"/>
      <c r="E52" s="41"/>
    </row>
    <row r="53" spans="1:10" ht="18" customHeight="1">
      <c r="A53" s="103" t="s">
        <v>37</v>
      </c>
      <c r="B53" s="23"/>
      <c r="C53" s="23"/>
      <c r="D53" s="24"/>
      <c r="E53" s="24"/>
    </row>
    <row r="54" spans="1:10" ht="7.35" customHeight="1">
      <c r="A54" s="25"/>
      <c r="B54" s="23"/>
      <c r="C54" s="23"/>
      <c r="D54" s="24"/>
      <c r="E54" s="24"/>
    </row>
    <row r="55" spans="1:10" ht="15" customHeight="1">
      <c r="A55" s="147" t="s">
        <v>13</v>
      </c>
      <c r="B55" s="147"/>
      <c r="C55" s="151">
        <f>'Schools Informational Listing'!$D$3</f>
        <v>0</v>
      </c>
      <c r="D55" s="151"/>
      <c r="E55" s="151"/>
    </row>
    <row r="56" spans="1:10" ht="15" customHeight="1">
      <c r="A56" s="169" t="s">
        <v>38</v>
      </c>
      <c r="B56" s="169"/>
      <c r="C56" s="186">
        <f>'Schools Informational Listing'!$A$9</f>
        <v>0</v>
      </c>
      <c r="D56" s="186"/>
      <c r="E56" s="186"/>
    </row>
    <row r="57" spans="1:10" ht="15" customHeight="1">
      <c r="A57" s="169" t="s">
        <v>39</v>
      </c>
      <c r="B57" s="169"/>
      <c r="C57" s="186">
        <f>'Schools Informational Listing'!$B$9</f>
        <v>0</v>
      </c>
      <c r="D57" s="186"/>
      <c r="E57" s="186"/>
    </row>
    <row r="58" spans="1:10" s="20" customFormat="1" ht="15" customHeight="1">
      <c r="A58" s="147" t="s">
        <v>14</v>
      </c>
      <c r="B58" s="147"/>
      <c r="C58" s="152">
        <f>'Schools Informational Listing'!$D$4</f>
        <v>0</v>
      </c>
      <c r="D58" s="152"/>
      <c r="E58" s="152"/>
      <c r="F58" s="21"/>
      <c r="G58" s="21"/>
      <c r="H58" s="21"/>
      <c r="I58" s="21"/>
      <c r="J58" s="21"/>
    </row>
    <row r="59" spans="1:10" ht="7.35" customHeight="1">
      <c r="A59" s="27"/>
      <c r="B59" s="27"/>
      <c r="C59" s="27"/>
      <c r="D59" s="28"/>
      <c r="E59" s="28"/>
    </row>
    <row r="60" spans="1:10" ht="182.85" customHeight="1">
      <c r="A60" s="187" t="s">
        <v>48</v>
      </c>
      <c r="B60" s="187"/>
      <c r="C60" s="187"/>
      <c r="D60" s="187"/>
      <c r="E60" s="187"/>
    </row>
    <row r="61" spans="1:10" ht="7.35" customHeight="1">
      <c r="A61" s="29"/>
      <c r="B61" s="29"/>
      <c r="C61" s="29"/>
      <c r="D61" s="30"/>
      <c r="E61" s="30"/>
    </row>
    <row r="62" spans="1:10" s="16" customFormat="1" ht="15" customHeight="1">
      <c r="A62" s="188">
        <v>1</v>
      </c>
      <c r="B62" s="189"/>
      <c r="C62" s="31">
        <v>2</v>
      </c>
      <c r="D62" s="32">
        <v>3</v>
      </c>
      <c r="E62" s="32">
        <v>4</v>
      </c>
    </row>
    <row r="63" spans="1:10" s="16" customFormat="1" ht="30.95" customHeight="1">
      <c r="A63" s="33" t="s">
        <v>41</v>
      </c>
      <c r="B63" s="33" t="s">
        <v>42</v>
      </c>
      <c r="C63" s="33" t="s">
        <v>43</v>
      </c>
      <c r="D63" s="34" t="s">
        <v>44</v>
      </c>
      <c r="E63" s="34" t="s">
        <v>45</v>
      </c>
    </row>
    <row r="64" spans="1:10" s="16" customFormat="1" ht="15" customHeight="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c r="A104" s="40"/>
      <c r="B104" s="40"/>
      <c r="C104" s="40"/>
      <c r="D104" s="41"/>
      <c r="E104" s="41"/>
    </row>
    <row r="105" spans="1:10" ht="15" customHeight="1">
      <c r="A105" s="103" t="s">
        <v>37</v>
      </c>
      <c r="B105" s="23"/>
      <c r="C105" s="23"/>
      <c r="D105" s="24"/>
      <c r="E105" s="24"/>
    </row>
    <row r="106" spans="1:10" ht="7.35" customHeight="1">
      <c r="A106" s="25"/>
      <c r="B106" s="23"/>
      <c r="C106" s="23"/>
      <c r="D106" s="24"/>
      <c r="E106" s="24"/>
    </row>
    <row r="107" spans="1:10" ht="15" customHeight="1">
      <c r="A107" s="147" t="s">
        <v>13</v>
      </c>
      <c r="B107" s="147"/>
      <c r="C107" s="151">
        <f>'Schools Informational Listing'!$D$3</f>
        <v>0</v>
      </c>
      <c r="D107" s="151"/>
      <c r="E107" s="151"/>
    </row>
    <row r="108" spans="1:10" ht="15" customHeight="1">
      <c r="A108" s="169" t="s">
        <v>38</v>
      </c>
      <c r="B108" s="169"/>
      <c r="C108" s="186">
        <f>'Schools Informational Listing'!$A$9</f>
        <v>0</v>
      </c>
      <c r="D108" s="186"/>
      <c r="E108" s="186"/>
    </row>
    <row r="109" spans="1:10" ht="15" customHeight="1">
      <c r="A109" s="169" t="s">
        <v>39</v>
      </c>
      <c r="B109" s="169"/>
      <c r="C109" s="186">
        <f>'Schools Informational Listing'!$B$9</f>
        <v>0</v>
      </c>
      <c r="D109" s="186"/>
      <c r="E109" s="186"/>
    </row>
    <row r="110" spans="1:10" s="20" customFormat="1" ht="15" customHeight="1">
      <c r="A110" s="147" t="s">
        <v>14</v>
      </c>
      <c r="B110" s="147"/>
      <c r="C110" s="152">
        <f>'Schools Informational Listing'!$D$4</f>
        <v>0</v>
      </c>
      <c r="D110" s="152"/>
      <c r="E110" s="152"/>
      <c r="F110" s="21"/>
      <c r="G110" s="21"/>
      <c r="H110" s="21"/>
      <c r="I110" s="21"/>
      <c r="J110" s="21"/>
    </row>
    <row r="111" spans="1:10" ht="7.35" customHeight="1">
      <c r="A111" s="27"/>
      <c r="B111" s="27"/>
      <c r="C111" s="27"/>
      <c r="D111" s="28"/>
      <c r="E111" s="28"/>
    </row>
    <row r="112" spans="1:10" s="16" customFormat="1" ht="182.85" customHeight="1">
      <c r="A112" s="187" t="s">
        <v>49</v>
      </c>
      <c r="B112" s="187"/>
      <c r="C112" s="187"/>
      <c r="D112" s="187"/>
      <c r="E112" s="187"/>
    </row>
    <row r="113" spans="1:5" s="16" customFormat="1" ht="7.35" customHeight="1">
      <c r="A113" s="29"/>
      <c r="B113" s="29"/>
      <c r="C113" s="29"/>
      <c r="D113" s="30"/>
      <c r="E113" s="30"/>
    </row>
    <row r="114" spans="1:5" s="16" customFormat="1" ht="15" customHeight="1">
      <c r="A114" s="188">
        <v>1</v>
      </c>
      <c r="B114" s="189"/>
      <c r="C114" s="31">
        <v>2</v>
      </c>
      <c r="D114" s="32">
        <v>3</v>
      </c>
      <c r="E114" s="32">
        <v>4</v>
      </c>
    </row>
    <row r="115" spans="1:5" s="16" customFormat="1" ht="30.95" customHeight="1">
      <c r="A115" s="33" t="s">
        <v>41</v>
      </c>
      <c r="B115" s="33" t="s">
        <v>42</v>
      </c>
      <c r="C115" s="33" t="s">
        <v>43</v>
      </c>
      <c r="D115" s="34" t="s">
        <v>44</v>
      </c>
      <c r="E115" s="34" t="s">
        <v>50</v>
      </c>
    </row>
    <row r="116" spans="1:5" s="16" customFormat="1" ht="15" customHeight="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c r="A156" s="61"/>
      <c r="B156" s="61"/>
      <c r="C156" s="61"/>
      <c r="D156" s="62"/>
      <c r="E156" s="62"/>
    </row>
    <row r="157" spans="1:10" ht="15" customHeight="1">
      <c r="A157" s="103" t="s">
        <v>37</v>
      </c>
      <c r="B157" s="23"/>
      <c r="C157" s="23"/>
      <c r="D157" s="24"/>
      <c r="E157" s="24"/>
    </row>
    <row r="158" spans="1:10" ht="7.35" customHeight="1">
      <c r="A158" s="25"/>
      <c r="B158" s="23"/>
      <c r="C158" s="23"/>
      <c r="D158" s="24"/>
      <c r="E158" s="24"/>
    </row>
    <row r="159" spans="1:10" ht="15" customHeight="1">
      <c r="A159" s="191" t="s">
        <v>13</v>
      </c>
      <c r="B159" s="191"/>
      <c r="C159" s="151">
        <f t="shared" ref="C159:C162" si="0">C3</f>
        <v>0</v>
      </c>
      <c r="D159" s="151"/>
      <c r="E159" s="151"/>
    </row>
    <row r="160" spans="1:10" s="20" customFormat="1" ht="15" customHeight="1">
      <c r="A160" s="192" t="s">
        <v>38</v>
      </c>
      <c r="B160" s="192"/>
      <c r="C160" s="186">
        <f t="shared" si="0"/>
        <v>0</v>
      </c>
      <c r="D160" s="186"/>
      <c r="E160" s="186"/>
      <c r="F160" s="21"/>
      <c r="G160" s="21"/>
      <c r="H160" s="21"/>
      <c r="I160" s="21"/>
      <c r="J160" s="21"/>
    </row>
    <row r="161" spans="1:5" ht="15" customHeight="1">
      <c r="A161" s="192" t="s">
        <v>39</v>
      </c>
      <c r="B161" s="192"/>
      <c r="C161" s="186">
        <f t="shared" si="0"/>
        <v>0</v>
      </c>
      <c r="D161" s="186"/>
      <c r="E161" s="186"/>
    </row>
    <row r="162" spans="1:5" ht="15" customHeight="1">
      <c r="A162" s="191" t="s">
        <v>14</v>
      </c>
      <c r="B162" s="191"/>
      <c r="C162" s="152">
        <f t="shared" si="0"/>
        <v>0</v>
      </c>
      <c r="D162" s="152"/>
      <c r="E162" s="152"/>
    </row>
    <row r="163" spans="1:5" ht="7.35" customHeight="1">
      <c r="A163" s="27"/>
      <c r="B163" s="27"/>
      <c r="C163" s="27"/>
      <c r="D163" s="28"/>
      <c r="E163" s="28"/>
    </row>
    <row r="164" spans="1:5" s="16" customFormat="1" ht="182.85" customHeight="1">
      <c r="A164" s="193" t="s">
        <v>51</v>
      </c>
      <c r="B164" s="193"/>
      <c r="C164" s="193"/>
      <c r="D164" s="193"/>
      <c r="E164" s="193"/>
    </row>
    <row r="165" spans="1:5" s="16" customFormat="1" ht="7.35" customHeight="1">
      <c r="A165" s="29"/>
      <c r="B165" s="29"/>
      <c r="C165" s="29"/>
      <c r="D165" s="30"/>
      <c r="E165" s="30"/>
    </row>
    <row r="166" spans="1:5" s="16" customFormat="1" ht="15" customHeight="1">
      <c r="A166" s="188">
        <v>1</v>
      </c>
      <c r="B166" s="189"/>
      <c r="C166" s="31">
        <v>2</v>
      </c>
      <c r="D166" s="32">
        <v>3</v>
      </c>
      <c r="E166" s="32">
        <v>4</v>
      </c>
    </row>
    <row r="167" spans="1:5" s="16" customFormat="1" ht="30.95" customHeight="1">
      <c r="A167" s="33" t="s">
        <v>41</v>
      </c>
      <c r="B167" s="33" t="s">
        <v>42</v>
      </c>
      <c r="C167" s="33" t="s">
        <v>43</v>
      </c>
      <c r="D167" s="34" t="s">
        <v>44</v>
      </c>
      <c r="E167" s="34" t="s">
        <v>50</v>
      </c>
    </row>
    <row r="168" spans="1:5" s="16" customFormat="1" ht="15" customHeight="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c r="A208" s="61"/>
      <c r="B208" s="61"/>
      <c r="C208" s="61"/>
      <c r="D208" s="62"/>
      <c r="E208" s="62"/>
    </row>
    <row r="209" spans="1:10" ht="15" customHeight="1">
      <c r="A209" s="103" t="s">
        <v>37</v>
      </c>
      <c r="B209" s="23"/>
      <c r="C209" s="23"/>
      <c r="D209" s="24"/>
      <c r="E209" s="24"/>
    </row>
    <row r="210" spans="1:10" ht="7.35" customHeight="1">
      <c r="A210" s="25"/>
      <c r="B210" s="23"/>
      <c r="C210" s="23"/>
      <c r="D210" s="24"/>
      <c r="E210" s="24"/>
    </row>
    <row r="211" spans="1:10" ht="15" customHeight="1">
      <c r="A211" s="147" t="s">
        <v>13</v>
      </c>
      <c r="B211" s="147"/>
      <c r="C211" s="151">
        <f t="shared" ref="C211:C214" si="1">C3</f>
        <v>0</v>
      </c>
      <c r="D211" s="151"/>
      <c r="E211" s="151"/>
    </row>
    <row r="212" spans="1:10" s="20" customFormat="1" ht="15" customHeight="1">
      <c r="A212" s="169" t="s">
        <v>38</v>
      </c>
      <c r="B212" s="169"/>
      <c r="C212" s="186">
        <f t="shared" si="1"/>
        <v>0</v>
      </c>
      <c r="D212" s="186"/>
      <c r="E212" s="186"/>
      <c r="F212" s="21"/>
      <c r="G212" s="21"/>
      <c r="H212" s="21"/>
      <c r="I212" s="21"/>
      <c r="J212" s="21"/>
    </row>
    <row r="213" spans="1:10" ht="15" customHeight="1">
      <c r="A213" s="169" t="s">
        <v>39</v>
      </c>
      <c r="B213" s="169"/>
      <c r="C213" s="186">
        <f t="shared" si="1"/>
        <v>0</v>
      </c>
      <c r="D213" s="186"/>
      <c r="E213" s="186"/>
    </row>
    <row r="214" spans="1:10" ht="15" customHeight="1">
      <c r="A214" s="147" t="s">
        <v>14</v>
      </c>
      <c r="B214" s="147"/>
      <c r="C214" s="152">
        <f t="shared" si="1"/>
        <v>0</v>
      </c>
      <c r="D214" s="152"/>
      <c r="E214" s="152"/>
    </row>
    <row r="215" spans="1:10" ht="7.35" customHeight="1">
      <c r="A215" s="55"/>
      <c r="B215" s="27"/>
      <c r="C215" s="27"/>
      <c r="D215" s="28"/>
      <c r="E215" s="28"/>
    </row>
    <row r="216" spans="1:10" s="16" customFormat="1" ht="182.85" customHeight="1">
      <c r="A216" s="193" t="s">
        <v>51</v>
      </c>
      <c r="B216" s="193"/>
      <c r="C216" s="193"/>
      <c r="D216" s="193"/>
      <c r="E216" s="193"/>
    </row>
    <row r="217" spans="1:10" s="16" customFormat="1" ht="7.35" customHeight="1">
      <c r="A217" s="29"/>
      <c r="B217" s="29"/>
      <c r="C217" s="29"/>
      <c r="D217" s="30"/>
      <c r="E217" s="30"/>
    </row>
    <row r="218" spans="1:10" s="16" customFormat="1" ht="15" customHeight="1">
      <c r="A218" s="188">
        <v>1</v>
      </c>
      <c r="B218" s="189"/>
      <c r="C218" s="31">
        <v>2</v>
      </c>
      <c r="D218" s="32">
        <v>3</v>
      </c>
      <c r="E218" s="32">
        <v>4</v>
      </c>
    </row>
    <row r="219" spans="1:10" s="16" customFormat="1" ht="30.95" customHeight="1">
      <c r="A219" s="33" t="s">
        <v>41</v>
      </c>
      <c r="B219" s="33" t="s">
        <v>42</v>
      </c>
      <c r="C219" s="33" t="s">
        <v>43</v>
      </c>
      <c r="D219" s="34" t="s">
        <v>44</v>
      </c>
      <c r="E219" s="34" t="s">
        <v>50</v>
      </c>
    </row>
    <row r="220" spans="1:10" s="16" customFormat="1" ht="15" customHeight="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c r="A260" s="61"/>
      <c r="B260" s="61"/>
      <c r="C260" s="61"/>
      <c r="D260" s="62"/>
      <c r="E260" s="62"/>
    </row>
    <row r="261" spans="1:10" ht="15" customHeight="1">
      <c r="A261" s="103" t="s">
        <v>37</v>
      </c>
      <c r="B261" s="23"/>
      <c r="C261" s="23"/>
      <c r="D261" s="24"/>
      <c r="E261" s="24"/>
    </row>
    <row r="262" spans="1:10" ht="7.35" customHeight="1">
      <c r="A262" s="25"/>
      <c r="B262" s="23"/>
      <c r="C262" s="23"/>
      <c r="D262" s="24"/>
      <c r="E262" s="24"/>
    </row>
    <row r="263" spans="1:10" ht="15" customHeight="1">
      <c r="A263" s="147" t="s">
        <v>13</v>
      </c>
      <c r="B263" s="147"/>
      <c r="C263" s="151">
        <f t="shared" ref="C263:C266" si="2">C3</f>
        <v>0</v>
      </c>
      <c r="D263" s="151"/>
      <c r="E263" s="151"/>
    </row>
    <row r="264" spans="1:10" s="20" customFormat="1" ht="15" customHeight="1">
      <c r="A264" s="169" t="s">
        <v>38</v>
      </c>
      <c r="B264" s="169"/>
      <c r="C264" s="186">
        <f t="shared" si="2"/>
        <v>0</v>
      </c>
      <c r="D264" s="186"/>
      <c r="E264" s="186"/>
      <c r="F264" s="21"/>
      <c r="G264" s="21"/>
      <c r="H264" s="21"/>
      <c r="I264" s="21"/>
      <c r="J264" s="21"/>
    </row>
    <row r="265" spans="1:10" ht="15" customHeight="1">
      <c r="A265" s="169" t="s">
        <v>39</v>
      </c>
      <c r="B265" s="169"/>
      <c r="C265" s="186">
        <f t="shared" si="2"/>
        <v>0</v>
      </c>
      <c r="D265" s="186"/>
      <c r="E265" s="186"/>
    </row>
    <row r="266" spans="1:10" ht="15" customHeight="1">
      <c r="A266" s="147" t="s">
        <v>14</v>
      </c>
      <c r="B266" s="147"/>
      <c r="C266" s="152">
        <f t="shared" si="2"/>
        <v>0</v>
      </c>
      <c r="D266" s="152"/>
      <c r="E266" s="152"/>
    </row>
    <row r="267" spans="1:10" ht="7.35" customHeight="1">
      <c r="A267" s="27"/>
      <c r="B267" s="27"/>
      <c r="C267" s="27"/>
      <c r="D267" s="28"/>
      <c r="E267" s="28"/>
    </row>
    <row r="268" spans="1:10" s="16" customFormat="1" ht="182.85" customHeight="1">
      <c r="A268" s="194" t="s">
        <v>52</v>
      </c>
      <c r="B268" s="194"/>
      <c r="C268" s="194"/>
      <c r="D268" s="194"/>
      <c r="E268" s="194"/>
    </row>
    <row r="269" spans="1:10" s="16" customFormat="1" ht="7.35" customHeight="1">
      <c r="A269" s="195"/>
      <c r="B269" s="195"/>
      <c r="C269" s="195"/>
      <c r="D269" s="195"/>
      <c r="E269" s="195"/>
    </row>
    <row r="270" spans="1:10" s="16" customFormat="1" ht="15" customHeight="1">
      <c r="A270" s="188">
        <v>1</v>
      </c>
      <c r="B270" s="189"/>
      <c r="C270" s="31">
        <v>2</v>
      </c>
      <c r="D270" s="32">
        <v>3</v>
      </c>
      <c r="E270" s="32">
        <v>4</v>
      </c>
    </row>
    <row r="271" spans="1:10" s="16" customFormat="1" ht="30.95" customHeight="1">
      <c r="A271" s="33" t="s">
        <v>41</v>
      </c>
      <c r="B271" s="33" t="s">
        <v>42</v>
      </c>
      <c r="C271" s="33" t="s">
        <v>43</v>
      </c>
      <c r="D271" s="34" t="s">
        <v>44</v>
      </c>
      <c r="E271" s="34" t="s">
        <v>50</v>
      </c>
    </row>
    <row r="272" spans="1:10" s="16" customFormat="1" ht="15" customHeight="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c r="A312" s="61"/>
      <c r="B312" s="61"/>
      <c r="C312" s="61"/>
      <c r="D312" s="62"/>
      <c r="E312" s="62"/>
    </row>
    <row r="313" spans="1:10" ht="15" customHeight="1">
      <c r="A313" s="103" t="s">
        <v>37</v>
      </c>
      <c r="B313" s="23"/>
      <c r="C313" s="23"/>
      <c r="D313" s="24"/>
      <c r="E313" s="24"/>
    </row>
    <row r="314" spans="1:10" ht="7.35" customHeight="1">
      <c r="A314" s="25"/>
      <c r="B314" s="23"/>
      <c r="C314" s="23"/>
      <c r="D314" s="24"/>
      <c r="E314" s="24"/>
    </row>
    <row r="315" spans="1:10" ht="15" customHeight="1">
      <c r="A315" s="147" t="s">
        <v>13</v>
      </c>
      <c r="B315" s="147"/>
      <c r="C315" s="151">
        <f t="shared" ref="C315:C318" si="3">C3</f>
        <v>0</v>
      </c>
      <c r="D315" s="151"/>
      <c r="E315" s="151"/>
    </row>
    <row r="316" spans="1:10" s="20" customFormat="1" ht="15" customHeight="1">
      <c r="A316" s="169" t="s">
        <v>38</v>
      </c>
      <c r="B316" s="169"/>
      <c r="C316" s="186">
        <f t="shared" si="3"/>
        <v>0</v>
      </c>
      <c r="D316" s="186"/>
      <c r="E316" s="186"/>
      <c r="F316" s="21"/>
      <c r="G316" s="21"/>
      <c r="H316" s="21"/>
      <c r="I316" s="21"/>
      <c r="J316" s="21"/>
    </row>
    <row r="317" spans="1:10" ht="15" customHeight="1">
      <c r="A317" s="169" t="s">
        <v>39</v>
      </c>
      <c r="B317" s="169"/>
      <c r="C317" s="186">
        <f t="shared" si="3"/>
        <v>0</v>
      </c>
      <c r="D317" s="186"/>
      <c r="E317" s="186"/>
    </row>
    <row r="318" spans="1:10" ht="15" customHeight="1">
      <c r="A318" s="147" t="s">
        <v>14</v>
      </c>
      <c r="B318" s="147"/>
      <c r="C318" s="152">
        <f t="shared" si="3"/>
        <v>0</v>
      </c>
      <c r="D318" s="152"/>
      <c r="E318" s="152"/>
    </row>
    <row r="319" spans="1:10" ht="7.35" customHeight="1">
      <c r="A319" s="27"/>
      <c r="B319" s="27"/>
      <c r="C319" s="27"/>
      <c r="D319" s="28"/>
      <c r="E319" s="28"/>
    </row>
    <row r="320" spans="1:10" s="16" customFormat="1" ht="182.85" customHeight="1">
      <c r="A320" s="187" t="s">
        <v>48</v>
      </c>
      <c r="B320" s="187"/>
      <c r="C320" s="187"/>
      <c r="D320" s="187"/>
      <c r="E320" s="187"/>
    </row>
    <row r="321" spans="1:5" s="16" customFormat="1" ht="7.35" customHeight="1">
      <c r="A321" s="54"/>
      <c r="B321" s="29"/>
      <c r="C321" s="29"/>
      <c r="D321" s="30"/>
      <c r="E321" s="30"/>
    </row>
    <row r="322" spans="1:5" s="16" customFormat="1" ht="15" customHeight="1">
      <c r="A322" s="188">
        <v>1</v>
      </c>
      <c r="B322" s="189"/>
      <c r="C322" s="56">
        <v>2</v>
      </c>
      <c r="D322" s="32">
        <v>3</v>
      </c>
      <c r="E322" s="32">
        <v>4</v>
      </c>
    </row>
    <row r="323" spans="1:5" s="16" customFormat="1" ht="30.95" customHeight="1">
      <c r="A323" s="64" t="s">
        <v>41</v>
      </c>
      <c r="B323" s="64" t="s">
        <v>42</v>
      </c>
      <c r="C323" s="64" t="s">
        <v>43</v>
      </c>
      <c r="D323" s="34" t="s">
        <v>44</v>
      </c>
      <c r="E323" s="34" t="s">
        <v>50</v>
      </c>
    </row>
    <row r="324" spans="1:5" s="16" customFormat="1" ht="15" customHeight="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c r="A364" s="61"/>
      <c r="B364" s="61"/>
      <c r="C364" s="61"/>
      <c r="D364" s="62"/>
      <c r="E364" s="62"/>
    </row>
    <row r="365" spans="1:10" ht="15" customHeight="1">
      <c r="A365" s="103" t="s">
        <v>37</v>
      </c>
      <c r="B365" s="23"/>
      <c r="C365" s="23"/>
      <c r="D365" s="24"/>
      <c r="E365" s="24"/>
    </row>
    <row r="366" spans="1:10" ht="7.35" customHeight="1">
      <c r="A366" s="25"/>
      <c r="B366" s="23"/>
      <c r="C366" s="23"/>
      <c r="D366" s="24"/>
      <c r="E366" s="24"/>
    </row>
    <row r="367" spans="1:10" ht="15" customHeight="1">
      <c r="A367" s="147" t="s">
        <v>13</v>
      </c>
      <c r="B367" s="147"/>
      <c r="C367" s="151">
        <f t="shared" ref="C367:C370" si="4">C3</f>
        <v>0</v>
      </c>
      <c r="D367" s="151"/>
      <c r="E367" s="151"/>
    </row>
    <row r="368" spans="1:10" s="20" customFormat="1" ht="15" customHeight="1">
      <c r="A368" s="169" t="s">
        <v>38</v>
      </c>
      <c r="B368" s="169"/>
      <c r="C368" s="186">
        <f t="shared" si="4"/>
        <v>0</v>
      </c>
      <c r="D368" s="186"/>
      <c r="E368" s="186"/>
      <c r="F368" s="21"/>
      <c r="G368" s="21"/>
      <c r="H368" s="21"/>
      <c r="I368" s="21"/>
      <c r="J368" s="21"/>
    </row>
    <row r="369" spans="1:5" ht="15" customHeight="1">
      <c r="A369" s="169" t="s">
        <v>39</v>
      </c>
      <c r="B369" s="169"/>
      <c r="C369" s="186">
        <f t="shared" si="4"/>
        <v>0</v>
      </c>
      <c r="D369" s="186"/>
      <c r="E369" s="186"/>
    </row>
    <row r="370" spans="1:5" ht="15" customHeight="1">
      <c r="A370" s="147" t="s">
        <v>14</v>
      </c>
      <c r="B370" s="147"/>
      <c r="C370" s="152">
        <f t="shared" si="4"/>
        <v>0</v>
      </c>
      <c r="D370" s="152"/>
      <c r="E370" s="152"/>
    </row>
    <row r="371" spans="1:5" ht="7.35" customHeight="1">
      <c r="A371" s="27"/>
      <c r="B371" s="27"/>
      <c r="C371" s="27"/>
      <c r="D371" s="28"/>
      <c r="E371" s="28"/>
    </row>
    <row r="372" spans="1:5" s="16" customFormat="1" ht="182.85" customHeight="1">
      <c r="A372" s="193" t="s">
        <v>51</v>
      </c>
      <c r="B372" s="193"/>
      <c r="C372" s="193"/>
      <c r="D372" s="193"/>
      <c r="E372" s="193"/>
    </row>
    <row r="373" spans="1:5" s="16" customFormat="1" ht="7.35" customHeight="1">
      <c r="A373" s="29"/>
      <c r="B373" s="29"/>
      <c r="C373" s="29"/>
      <c r="D373" s="30"/>
      <c r="E373" s="30"/>
    </row>
    <row r="374" spans="1:5" s="16" customFormat="1" ht="15" customHeight="1">
      <c r="A374" s="196">
        <v>1</v>
      </c>
      <c r="B374" s="197"/>
      <c r="C374" s="56">
        <v>2</v>
      </c>
      <c r="D374" s="31">
        <v>3</v>
      </c>
      <c r="E374" s="31">
        <v>4</v>
      </c>
    </row>
    <row r="375" spans="1:5" s="16" customFormat="1" ht="30.95" customHeight="1">
      <c r="A375" s="64" t="s">
        <v>41</v>
      </c>
      <c r="B375" s="64" t="s">
        <v>42</v>
      </c>
      <c r="C375" s="64" t="s">
        <v>43</v>
      </c>
      <c r="D375" s="34" t="s">
        <v>44</v>
      </c>
      <c r="E375" s="34" t="s">
        <v>50</v>
      </c>
    </row>
    <row r="376" spans="1:5" s="16" customFormat="1" ht="15" customHeight="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85"/>
      <c r="B414" s="185"/>
      <c r="C414" s="105"/>
      <c r="D414" s="104" t="s">
        <v>47</v>
      </c>
      <c r="E414" s="142">
        <f>SUM((E12:E52,E64:E106,E120:E161,E173:E214,E226:E267,E279:E320,E332:E373,E385:E413))</f>
        <v>0</v>
      </c>
    </row>
    <row r="415" spans="1:5" ht="16.5" thickTop="1"/>
  </sheetData>
  <sheetProtection algorithmName="SHA-512" hashValue="mC6U1LxBBef1zzuAWzBShueHig+VDm51Mj6QPKx9B1rhIqAvYwXOzs7apy9OsZzHpAsnvLVFQ/DdcuntRiw7wQ==" saltValue="D4WuqnrlvCBa2+lLHIv/jQ=="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C57:E57"/>
    <mergeCell ref="A58:B58"/>
    <mergeCell ref="C58:E58"/>
    <mergeCell ref="A114:B114"/>
    <mergeCell ref="A60:E60"/>
    <mergeCell ref="A62:B62"/>
    <mergeCell ref="A107:B107"/>
    <mergeCell ref="C107:E107"/>
    <mergeCell ref="A108:B108"/>
    <mergeCell ref="C108:E108"/>
    <mergeCell ref="A109:B109"/>
    <mergeCell ref="C109:E109"/>
    <mergeCell ref="A110:B110"/>
    <mergeCell ref="C110:E110"/>
    <mergeCell ref="A112:E112"/>
    <mergeCell ref="A414:B414"/>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E5810-7D26-4C94-9C70-595365E4389D}">
  <sheetPr>
    <tabColor rgb="FF0000FF"/>
  </sheetPr>
  <dimension ref="A1:J415"/>
  <sheetViews>
    <sheetView view="pageLayout" topLeftCell="A4" zoomScale="160" zoomScaleNormal="200" zoomScalePageLayoutView="16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thickTop="1" thickBot="1">
      <c r="A1" s="140" t="s">
        <v>56</v>
      </c>
      <c r="B1" s="23"/>
      <c r="C1" s="23"/>
      <c r="D1" s="139" t="s">
        <v>55</v>
      </c>
      <c r="E1" s="137">
        <f>$E$414</f>
        <v>0</v>
      </c>
      <c r="F1" s="3"/>
      <c r="G1" s="3"/>
    </row>
    <row r="2" spans="1:10" ht="7.35" customHeight="1" thickTop="1">
      <c r="A2" s="25"/>
      <c r="B2" s="23"/>
      <c r="C2" s="23"/>
      <c r="D2" s="24"/>
      <c r="E2" s="24"/>
      <c r="F2" s="3"/>
      <c r="G2" s="3"/>
    </row>
    <row r="3" spans="1:10" ht="15" customHeight="1">
      <c r="A3" s="147" t="s">
        <v>13</v>
      </c>
      <c r="B3" s="147"/>
      <c r="C3" s="151">
        <f>'Schools Informational Listing'!$D$3</f>
        <v>0</v>
      </c>
      <c r="D3" s="151"/>
      <c r="E3" s="151"/>
    </row>
    <row r="4" spans="1:10" ht="15" customHeight="1">
      <c r="A4" s="169" t="s">
        <v>38</v>
      </c>
      <c r="B4" s="169"/>
      <c r="C4" s="186">
        <f>'Schools Informational Listing'!$A$50</f>
        <v>0</v>
      </c>
      <c r="D4" s="186"/>
      <c r="E4" s="186"/>
    </row>
    <row r="5" spans="1:10" s="4" customFormat="1" ht="15" customHeight="1">
      <c r="A5" s="169" t="s">
        <v>39</v>
      </c>
      <c r="B5" s="169"/>
      <c r="C5" s="186">
        <f>'Schools Informational Listing'!$B$50</f>
        <v>0</v>
      </c>
      <c r="D5" s="186"/>
      <c r="E5" s="186"/>
      <c r="F5" s="1"/>
      <c r="G5" s="1"/>
      <c r="H5" s="1"/>
      <c r="I5" s="9"/>
      <c r="J5" s="1"/>
    </row>
    <row r="6" spans="1:10" ht="15" customHeight="1">
      <c r="A6" s="147" t="s">
        <v>14</v>
      </c>
      <c r="B6" s="147"/>
      <c r="C6" s="152">
        <f>'Schools Informational Listing'!$D$4</f>
        <v>0</v>
      </c>
      <c r="D6" s="152"/>
      <c r="E6" s="152"/>
    </row>
    <row r="7" spans="1:10" s="2" customFormat="1" ht="7.35" customHeight="1">
      <c r="A7" s="27"/>
      <c r="B7" s="27"/>
      <c r="C7" s="27"/>
      <c r="D7" s="28"/>
      <c r="E7" s="28"/>
      <c r="F7" s="5"/>
      <c r="G7" s="5"/>
      <c r="H7" s="6"/>
      <c r="I7" s="6"/>
      <c r="J7" s="6"/>
    </row>
    <row r="8" spans="1:10" s="20" customFormat="1" ht="182.85" customHeight="1">
      <c r="A8" s="187" t="s">
        <v>48</v>
      </c>
      <c r="B8" s="187"/>
      <c r="C8" s="187"/>
      <c r="D8" s="187"/>
      <c r="E8" s="187"/>
      <c r="F8" s="19"/>
      <c r="G8" s="19"/>
      <c r="H8" s="19"/>
      <c r="I8" s="19"/>
      <c r="J8" s="19"/>
    </row>
    <row r="9" spans="1:10" s="1" customFormat="1" ht="7.35" customHeight="1">
      <c r="A9" s="29"/>
      <c r="B9" s="29"/>
      <c r="C9" s="29"/>
      <c r="D9" s="30"/>
      <c r="E9" s="30"/>
    </row>
    <row r="10" spans="1:10" s="1" customFormat="1" ht="15" customHeight="1">
      <c r="A10" s="188">
        <v>1</v>
      </c>
      <c r="B10" s="189"/>
      <c r="C10" s="31">
        <v>2</v>
      </c>
      <c r="D10" s="32">
        <v>3</v>
      </c>
      <c r="E10" s="32">
        <v>4</v>
      </c>
    </row>
    <row r="11" spans="1:10" s="1" customFormat="1" ht="30.95" customHeight="1">
      <c r="A11" s="33" t="s">
        <v>41</v>
      </c>
      <c r="B11" s="33" t="s">
        <v>42</v>
      </c>
      <c r="C11" s="33" t="s">
        <v>43</v>
      </c>
      <c r="D11" s="34" t="s">
        <v>44</v>
      </c>
      <c r="E11" s="34" t="s">
        <v>45</v>
      </c>
    </row>
    <row r="12" spans="1:10" s="16" customFormat="1" ht="15" customHeight="1">
      <c r="A12" s="95"/>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c r="A52" s="40"/>
      <c r="B52" s="40"/>
      <c r="C52" s="40"/>
      <c r="D52" s="41"/>
      <c r="E52" s="41"/>
    </row>
    <row r="53" spans="1:10" ht="18" customHeight="1">
      <c r="A53" s="103" t="s">
        <v>37</v>
      </c>
      <c r="B53" s="23"/>
      <c r="C53" s="23"/>
      <c r="D53" s="24"/>
      <c r="E53" s="24"/>
    </row>
    <row r="54" spans="1:10" ht="7.35" customHeight="1">
      <c r="A54" s="25"/>
      <c r="B54" s="23"/>
      <c r="C54" s="23"/>
      <c r="D54" s="24"/>
      <c r="E54" s="24"/>
    </row>
    <row r="55" spans="1:10" ht="15" customHeight="1">
      <c r="A55" s="147" t="s">
        <v>13</v>
      </c>
      <c r="B55" s="147"/>
      <c r="C55" s="151">
        <f>'Schools Informational Listing'!$D$3</f>
        <v>0</v>
      </c>
      <c r="D55" s="151"/>
      <c r="E55" s="151"/>
    </row>
    <row r="56" spans="1:10" ht="15" customHeight="1">
      <c r="A56" s="169" t="s">
        <v>38</v>
      </c>
      <c r="B56" s="169"/>
      <c r="C56" s="186">
        <f>'Schools Informational Listing'!$A$9</f>
        <v>0</v>
      </c>
      <c r="D56" s="186"/>
      <c r="E56" s="186"/>
    </row>
    <row r="57" spans="1:10" ht="15" customHeight="1">
      <c r="A57" s="169" t="s">
        <v>39</v>
      </c>
      <c r="B57" s="169"/>
      <c r="C57" s="186">
        <f>'Schools Informational Listing'!$B$9</f>
        <v>0</v>
      </c>
      <c r="D57" s="186"/>
      <c r="E57" s="186"/>
    </row>
    <row r="58" spans="1:10" s="20" customFormat="1" ht="15" customHeight="1">
      <c r="A58" s="147" t="s">
        <v>14</v>
      </c>
      <c r="B58" s="147"/>
      <c r="C58" s="152">
        <f>'Schools Informational Listing'!$D$4</f>
        <v>0</v>
      </c>
      <c r="D58" s="152"/>
      <c r="E58" s="152"/>
      <c r="F58" s="21"/>
      <c r="G58" s="21"/>
      <c r="H58" s="21"/>
      <c r="I58" s="21"/>
      <c r="J58" s="21"/>
    </row>
    <row r="59" spans="1:10" ht="7.35" customHeight="1">
      <c r="A59" s="27"/>
      <c r="B59" s="27"/>
      <c r="C59" s="27"/>
      <c r="D59" s="28"/>
      <c r="E59" s="28"/>
    </row>
    <row r="60" spans="1:10" ht="182.85" customHeight="1">
      <c r="A60" s="187" t="s">
        <v>48</v>
      </c>
      <c r="B60" s="187"/>
      <c r="C60" s="187"/>
      <c r="D60" s="187"/>
      <c r="E60" s="187"/>
    </row>
    <row r="61" spans="1:10" ht="7.35" customHeight="1">
      <c r="A61" s="29"/>
      <c r="B61" s="29"/>
      <c r="C61" s="29"/>
      <c r="D61" s="30"/>
      <c r="E61" s="30"/>
    </row>
    <row r="62" spans="1:10" s="16" customFormat="1" ht="15" customHeight="1">
      <c r="A62" s="188">
        <v>1</v>
      </c>
      <c r="B62" s="189"/>
      <c r="C62" s="31">
        <v>2</v>
      </c>
      <c r="D62" s="32">
        <v>3</v>
      </c>
      <c r="E62" s="32">
        <v>4</v>
      </c>
    </row>
    <row r="63" spans="1:10" s="16" customFormat="1" ht="30.95" customHeight="1">
      <c r="A63" s="33" t="s">
        <v>41</v>
      </c>
      <c r="B63" s="33" t="s">
        <v>42</v>
      </c>
      <c r="C63" s="33" t="s">
        <v>43</v>
      </c>
      <c r="D63" s="34" t="s">
        <v>44</v>
      </c>
      <c r="E63" s="34" t="s">
        <v>45</v>
      </c>
    </row>
    <row r="64" spans="1:10" s="16" customFormat="1" ht="15" customHeight="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c r="A104" s="40"/>
      <c r="B104" s="40"/>
      <c r="C104" s="40"/>
      <c r="D104" s="41"/>
      <c r="E104" s="41"/>
    </row>
    <row r="105" spans="1:10" ht="15" customHeight="1">
      <c r="A105" s="103" t="s">
        <v>37</v>
      </c>
      <c r="B105" s="23"/>
      <c r="C105" s="23"/>
      <c r="D105" s="24"/>
      <c r="E105" s="24"/>
    </row>
    <row r="106" spans="1:10" ht="7.35" customHeight="1">
      <c r="A106" s="25"/>
      <c r="B106" s="23"/>
      <c r="C106" s="23"/>
      <c r="D106" s="24"/>
      <c r="E106" s="24"/>
    </row>
    <row r="107" spans="1:10" ht="15" customHeight="1">
      <c r="A107" s="147" t="s">
        <v>13</v>
      </c>
      <c r="B107" s="147"/>
      <c r="C107" s="151">
        <f>'Schools Informational Listing'!$D$3</f>
        <v>0</v>
      </c>
      <c r="D107" s="151"/>
      <c r="E107" s="151"/>
    </row>
    <row r="108" spans="1:10" ht="15" customHeight="1">
      <c r="A108" s="169" t="s">
        <v>38</v>
      </c>
      <c r="B108" s="169"/>
      <c r="C108" s="186">
        <f>'Schools Informational Listing'!$A$9</f>
        <v>0</v>
      </c>
      <c r="D108" s="186"/>
      <c r="E108" s="186"/>
    </row>
    <row r="109" spans="1:10" ht="15" customHeight="1">
      <c r="A109" s="169" t="s">
        <v>39</v>
      </c>
      <c r="B109" s="169"/>
      <c r="C109" s="186">
        <f>'Schools Informational Listing'!$B$9</f>
        <v>0</v>
      </c>
      <c r="D109" s="186"/>
      <c r="E109" s="186"/>
    </row>
    <row r="110" spans="1:10" s="20" customFormat="1" ht="15" customHeight="1">
      <c r="A110" s="147" t="s">
        <v>14</v>
      </c>
      <c r="B110" s="147"/>
      <c r="C110" s="152">
        <f>'Schools Informational Listing'!$D$4</f>
        <v>0</v>
      </c>
      <c r="D110" s="152"/>
      <c r="E110" s="152"/>
      <c r="F110" s="21"/>
      <c r="G110" s="21"/>
      <c r="H110" s="21"/>
      <c r="I110" s="21"/>
      <c r="J110" s="21"/>
    </row>
    <row r="111" spans="1:10" ht="7.35" customHeight="1">
      <c r="A111" s="27"/>
      <c r="B111" s="27"/>
      <c r="C111" s="27"/>
      <c r="D111" s="28"/>
      <c r="E111" s="28"/>
    </row>
    <row r="112" spans="1:10" s="16" customFormat="1" ht="182.85" customHeight="1">
      <c r="A112" s="187" t="s">
        <v>49</v>
      </c>
      <c r="B112" s="187"/>
      <c r="C112" s="187"/>
      <c r="D112" s="187"/>
      <c r="E112" s="187"/>
    </row>
    <row r="113" spans="1:5" s="16" customFormat="1" ht="7.35" customHeight="1">
      <c r="A113" s="29"/>
      <c r="B113" s="29"/>
      <c r="C113" s="29"/>
      <c r="D113" s="30"/>
      <c r="E113" s="30"/>
    </row>
    <row r="114" spans="1:5" s="16" customFormat="1" ht="15" customHeight="1">
      <c r="A114" s="188">
        <v>1</v>
      </c>
      <c r="B114" s="189"/>
      <c r="C114" s="31">
        <v>2</v>
      </c>
      <c r="D114" s="32">
        <v>3</v>
      </c>
      <c r="E114" s="32">
        <v>4</v>
      </c>
    </row>
    <row r="115" spans="1:5" s="16" customFormat="1" ht="30.95" customHeight="1">
      <c r="A115" s="33" t="s">
        <v>41</v>
      </c>
      <c r="B115" s="33" t="s">
        <v>42</v>
      </c>
      <c r="C115" s="33" t="s">
        <v>43</v>
      </c>
      <c r="D115" s="34" t="s">
        <v>44</v>
      </c>
      <c r="E115" s="34" t="s">
        <v>50</v>
      </c>
    </row>
    <row r="116" spans="1:5" s="16" customFormat="1" ht="15" customHeight="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c r="A156" s="61"/>
      <c r="B156" s="61"/>
      <c r="C156" s="61"/>
      <c r="D156" s="62"/>
      <c r="E156" s="62"/>
    </row>
    <row r="157" spans="1:10" ht="15" customHeight="1">
      <c r="A157" s="103" t="s">
        <v>37</v>
      </c>
      <c r="B157" s="23"/>
      <c r="C157" s="23"/>
      <c r="D157" s="24"/>
      <c r="E157" s="24"/>
    </row>
    <row r="158" spans="1:10" ht="7.35" customHeight="1">
      <c r="A158" s="25"/>
      <c r="B158" s="23"/>
      <c r="C158" s="23"/>
      <c r="D158" s="24"/>
      <c r="E158" s="24"/>
    </row>
    <row r="159" spans="1:10" ht="15" customHeight="1">
      <c r="A159" s="191" t="s">
        <v>13</v>
      </c>
      <c r="B159" s="191"/>
      <c r="C159" s="151">
        <f t="shared" ref="C159:C162" si="0">C3</f>
        <v>0</v>
      </c>
      <c r="D159" s="151"/>
      <c r="E159" s="151"/>
    </row>
    <row r="160" spans="1:10" s="20" customFormat="1" ht="15" customHeight="1">
      <c r="A160" s="192" t="s">
        <v>38</v>
      </c>
      <c r="B160" s="192"/>
      <c r="C160" s="186">
        <f t="shared" si="0"/>
        <v>0</v>
      </c>
      <c r="D160" s="186"/>
      <c r="E160" s="186"/>
      <c r="F160" s="21"/>
      <c r="G160" s="21"/>
      <c r="H160" s="21"/>
      <c r="I160" s="21"/>
      <c r="J160" s="21"/>
    </row>
    <row r="161" spans="1:5" ht="15" customHeight="1">
      <c r="A161" s="192" t="s">
        <v>39</v>
      </c>
      <c r="B161" s="192"/>
      <c r="C161" s="186">
        <f t="shared" si="0"/>
        <v>0</v>
      </c>
      <c r="D161" s="186"/>
      <c r="E161" s="186"/>
    </row>
    <row r="162" spans="1:5" ht="15" customHeight="1">
      <c r="A162" s="191" t="s">
        <v>14</v>
      </c>
      <c r="B162" s="191"/>
      <c r="C162" s="152">
        <f t="shared" si="0"/>
        <v>0</v>
      </c>
      <c r="D162" s="152"/>
      <c r="E162" s="152"/>
    </row>
    <row r="163" spans="1:5" ht="7.35" customHeight="1">
      <c r="A163" s="27"/>
      <c r="B163" s="27"/>
      <c r="C163" s="27"/>
      <c r="D163" s="28"/>
      <c r="E163" s="28"/>
    </row>
    <row r="164" spans="1:5" s="16" customFormat="1" ht="182.85" customHeight="1">
      <c r="A164" s="193" t="s">
        <v>51</v>
      </c>
      <c r="B164" s="193"/>
      <c r="C164" s="193"/>
      <c r="D164" s="193"/>
      <c r="E164" s="193"/>
    </row>
    <row r="165" spans="1:5" s="16" customFormat="1" ht="7.35" customHeight="1">
      <c r="A165" s="29"/>
      <c r="B165" s="29"/>
      <c r="C165" s="29"/>
      <c r="D165" s="30"/>
      <c r="E165" s="30"/>
    </row>
    <row r="166" spans="1:5" s="16" customFormat="1" ht="15" customHeight="1">
      <c r="A166" s="188">
        <v>1</v>
      </c>
      <c r="B166" s="189"/>
      <c r="C166" s="31">
        <v>2</v>
      </c>
      <c r="D166" s="32">
        <v>3</v>
      </c>
      <c r="E166" s="32">
        <v>4</v>
      </c>
    </row>
    <row r="167" spans="1:5" s="16" customFormat="1" ht="30.95" customHeight="1">
      <c r="A167" s="33" t="s">
        <v>41</v>
      </c>
      <c r="B167" s="33" t="s">
        <v>42</v>
      </c>
      <c r="C167" s="33" t="s">
        <v>43</v>
      </c>
      <c r="D167" s="34" t="s">
        <v>44</v>
      </c>
      <c r="E167" s="34" t="s">
        <v>50</v>
      </c>
    </row>
    <row r="168" spans="1:5" s="16" customFormat="1" ht="15" customHeight="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c r="A208" s="61"/>
      <c r="B208" s="61"/>
      <c r="C208" s="61"/>
      <c r="D208" s="62"/>
      <c r="E208" s="62"/>
    </row>
    <row r="209" spans="1:10" ht="15" customHeight="1">
      <c r="A209" s="103" t="s">
        <v>37</v>
      </c>
      <c r="B209" s="23"/>
      <c r="C209" s="23"/>
      <c r="D209" s="24"/>
      <c r="E209" s="24"/>
    </row>
    <row r="210" spans="1:10" ht="7.35" customHeight="1">
      <c r="A210" s="25"/>
      <c r="B210" s="23"/>
      <c r="C210" s="23"/>
      <c r="D210" s="24"/>
      <c r="E210" s="24"/>
    </row>
    <row r="211" spans="1:10" ht="15" customHeight="1">
      <c r="A211" s="147" t="s">
        <v>13</v>
      </c>
      <c r="B211" s="147"/>
      <c r="C211" s="151">
        <f t="shared" ref="C211:C214" si="1">C3</f>
        <v>0</v>
      </c>
      <c r="D211" s="151"/>
      <c r="E211" s="151"/>
    </row>
    <row r="212" spans="1:10" s="20" customFormat="1" ht="15" customHeight="1">
      <c r="A212" s="169" t="s">
        <v>38</v>
      </c>
      <c r="B212" s="169"/>
      <c r="C212" s="186">
        <f t="shared" si="1"/>
        <v>0</v>
      </c>
      <c r="D212" s="186"/>
      <c r="E212" s="186"/>
      <c r="F212" s="21"/>
      <c r="G212" s="21"/>
      <c r="H212" s="21"/>
      <c r="I212" s="21"/>
      <c r="J212" s="21"/>
    </row>
    <row r="213" spans="1:10" ht="15" customHeight="1">
      <c r="A213" s="169" t="s">
        <v>39</v>
      </c>
      <c r="B213" s="169"/>
      <c r="C213" s="186">
        <f t="shared" si="1"/>
        <v>0</v>
      </c>
      <c r="D213" s="186"/>
      <c r="E213" s="186"/>
    </row>
    <row r="214" spans="1:10" ht="15" customHeight="1">
      <c r="A214" s="147" t="s">
        <v>14</v>
      </c>
      <c r="B214" s="147"/>
      <c r="C214" s="152">
        <f t="shared" si="1"/>
        <v>0</v>
      </c>
      <c r="D214" s="152"/>
      <c r="E214" s="152"/>
    </row>
    <row r="215" spans="1:10" ht="7.35" customHeight="1">
      <c r="A215" s="55"/>
      <c r="B215" s="27"/>
      <c r="C215" s="27"/>
      <c r="D215" s="28"/>
      <c r="E215" s="28"/>
    </row>
    <row r="216" spans="1:10" s="16" customFormat="1" ht="182.85" customHeight="1">
      <c r="A216" s="193" t="s">
        <v>51</v>
      </c>
      <c r="B216" s="193"/>
      <c r="C216" s="193"/>
      <c r="D216" s="193"/>
      <c r="E216" s="193"/>
    </row>
    <row r="217" spans="1:10" s="16" customFormat="1" ht="7.35" customHeight="1">
      <c r="A217" s="29"/>
      <c r="B217" s="29"/>
      <c r="C217" s="29"/>
      <c r="D217" s="30"/>
      <c r="E217" s="30"/>
    </row>
    <row r="218" spans="1:10" s="16" customFormat="1" ht="15" customHeight="1">
      <c r="A218" s="188">
        <v>1</v>
      </c>
      <c r="B218" s="189"/>
      <c r="C218" s="31">
        <v>2</v>
      </c>
      <c r="D218" s="32">
        <v>3</v>
      </c>
      <c r="E218" s="32">
        <v>4</v>
      </c>
    </row>
    <row r="219" spans="1:10" s="16" customFormat="1" ht="30.95" customHeight="1">
      <c r="A219" s="33" t="s">
        <v>41</v>
      </c>
      <c r="B219" s="33" t="s">
        <v>42</v>
      </c>
      <c r="C219" s="33" t="s">
        <v>43</v>
      </c>
      <c r="D219" s="34" t="s">
        <v>44</v>
      </c>
      <c r="E219" s="34" t="s">
        <v>50</v>
      </c>
    </row>
    <row r="220" spans="1:10" s="16" customFormat="1" ht="15" customHeight="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c r="A260" s="61"/>
      <c r="B260" s="61"/>
      <c r="C260" s="61"/>
      <c r="D260" s="62"/>
      <c r="E260" s="62"/>
    </row>
    <row r="261" spans="1:10" ht="15" customHeight="1">
      <c r="A261" s="103" t="s">
        <v>37</v>
      </c>
      <c r="B261" s="23"/>
      <c r="C261" s="23"/>
      <c r="D261" s="24"/>
      <c r="E261" s="24"/>
    </row>
    <row r="262" spans="1:10" ht="7.35" customHeight="1">
      <c r="A262" s="25"/>
      <c r="B262" s="23"/>
      <c r="C262" s="23"/>
      <c r="D262" s="24"/>
      <c r="E262" s="24"/>
    </row>
    <row r="263" spans="1:10" ht="15" customHeight="1">
      <c r="A263" s="147" t="s">
        <v>13</v>
      </c>
      <c r="B263" s="147"/>
      <c r="C263" s="151">
        <f t="shared" ref="C263:C266" si="2">C3</f>
        <v>0</v>
      </c>
      <c r="D263" s="151"/>
      <c r="E263" s="151"/>
    </row>
    <row r="264" spans="1:10" s="20" customFormat="1" ht="15" customHeight="1">
      <c r="A264" s="169" t="s">
        <v>38</v>
      </c>
      <c r="B264" s="169"/>
      <c r="C264" s="186">
        <f t="shared" si="2"/>
        <v>0</v>
      </c>
      <c r="D264" s="186"/>
      <c r="E264" s="186"/>
      <c r="F264" s="21"/>
      <c r="G264" s="21"/>
      <c r="H264" s="21"/>
      <c r="I264" s="21"/>
      <c r="J264" s="21"/>
    </row>
    <row r="265" spans="1:10" ht="15" customHeight="1">
      <c r="A265" s="169" t="s">
        <v>39</v>
      </c>
      <c r="B265" s="169"/>
      <c r="C265" s="186">
        <f t="shared" si="2"/>
        <v>0</v>
      </c>
      <c r="D265" s="186"/>
      <c r="E265" s="186"/>
    </row>
    <row r="266" spans="1:10" ht="15" customHeight="1">
      <c r="A266" s="147" t="s">
        <v>14</v>
      </c>
      <c r="B266" s="147"/>
      <c r="C266" s="152">
        <f t="shared" si="2"/>
        <v>0</v>
      </c>
      <c r="D266" s="152"/>
      <c r="E266" s="152"/>
    </row>
    <row r="267" spans="1:10" ht="7.35" customHeight="1">
      <c r="A267" s="27"/>
      <c r="B267" s="27"/>
      <c r="C267" s="27"/>
      <c r="D267" s="28"/>
      <c r="E267" s="28"/>
    </row>
    <row r="268" spans="1:10" s="16" customFormat="1" ht="182.85" customHeight="1">
      <c r="A268" s="194" t="s">
        <v>52</v>
      </c>
      <c r="B268" s="194"/>
      <c r="C268" s="194"/>
      <c r="D268" s="194"/>
      <c r="E268" s="194"/>
    </row>
    <row r="269" spans="1:10" s="16" customFormat="1" ht="7.35" customHeight="1">
      <c r="A269" s="195"/>
      <c r="B269" s="195"/>
      <c r="C269" s="195"/>
      <c r="D269" s="195"/>
      <c r="E269" s="195"/>
    </row>
    <row r="270" spans="1:10" s="16" customFormat="1" ht="15" customHeight="1">
      <c r="A270" s="188">
        <v>1</v>
      </c>
      <c r="B270" s="189"/>
      <c r="C270" s="31">
        <v>2</v>
      </c>
      <c r="D270" s="32">
        <v>3</v>
      </c>
      <c r="E270" s="32">
        <v>4</v>
      </c>
    </row>
    <row r="271" spans="1:10" s="16" customFormat="1" ht="30.95" customHeight="1">
      <c r="A271" s="33" t="s">
        <v>41</v>
      </c>
      <c r="B271" s="33" t="s">
        <v>42</v>
      </c>
      <c r="C271" s="33" t="s">
        <v>43</v>
      </c>
      <c r="D271" s="34" t="s">
        <v>44</v>
      </c>
      <c r="E271" s="34" t="s">
        <v>50</v>
      </c>
    </row>
    <row r="272" spans="1:10" s="16" customFormat="1" ht="15" customHeight="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c r="A312" s="61"/>
      <c r="B312" s="61"/>
      <c r="C312" s="61"/>
      <c r="D312" s="62"/>
      <c r="E312" s="62"/>
    </row>
    <row r="313" spans="1:10" ht="15" customHeight="1">
      <c r="A313" s="103" t="s">
        <v>37</v>
      </c>
      <c r="B313" s="23"/>
      <c r="C313" s="23"/>
      <c r="D313" s="24"/>
      <c r="E313" s="24"/>
    </row>
    <row r="314" spans="1:10" ht="7.35" customHeight="1">
      <c r="A314" s="25"/>
      <c r="B314" s="23"/>
      <c r="C314" s="23"/>
      <c r="D314" s="24"/>
      <c r="E314" s="24"/>
    </row>
    <row r="315" spans="1:10" ht="15" customHeight="1">
      <c r="A315" s="147" t="s">
        <v>13</v>
      </c>
      <c r="B315" s="147"/>
      <c r="C315" s="151">
        <f t="shared" ref="C315:C318" si="3">C3</f>
        <v>0</v>
      </c>
      <c r="D315" s="151"/>
      <c r="E315" s="151"/>
    </row>
    <row r="316" spans="1:10" s="20" customFormat="1" ht="15" customHeight="1">
      <c r="A316" s="169" t="s">
        <v>38</v>
      </c>
      <c r="B316" s="169"/>
      <c r="C316" s="186">
        <f t="shared" si="3"/>
        <v>0</v>
      </c>
      <c r="D316" s="186"/>
      <c r="E316" s="186"/>
      <c r="F316" s="21"/>
      <c r="G316" s="21"/>
      <c r="H316" s="21"/>
      <c r="I316" s="21"/>
      <c r="J316" s="21"/>
    </row>
    <row r="317" spans="1:10" ht="15" customHeight="1">
      <c r="A317" s="169" t="s">
        <v>39</v>
      </c>
      <c r="B317" s="169"/>
      <c r="C317" s="186">
        <f t="shared" si="3"/>
        <v>0</v>
      </c>
      <c r="D317" s="186"/>
      <c r="E317" s="186"/>
    </row>
    <row r="318" spans="1:10" ht="15" customHeight="1">
      <c r="A318" s="147" t="s">
        <v>14</v>
      </c>
      <c r="B318" s="147"/>
      <c r="C318" s="152">
        <f t="shared" si="3"/>
        <v>0</v>
      </c>
      <c r="D318" s="152"/>
      <c r="E318" s="152"/>
    </row>
    <row r="319" spans="1:10" ht="7.35" customHeight="1">
      <c r="A319" s="27"/>
      <c r="B319" s="27"/>
      <c r="C319" s="27"/>
      <c r="D319" s="28"/>
      <c r="E319" s="28"/>
    </row>
    <row r="320" spans="1:10" s="16" customFormat="1" ht="182.85" customHeight="1">
      <c r="A320" s="187" t="s">
        <v>48</v>
      </c>
      <c r="B320" s="187"/>
      <c r="C320" s="187"/>
      <c r="D320" s="187"/>
      <c r="E320" s="187"/>
    </row>
    <row r="321" spans="1:5" s="16" customFormat="1" ht="7.35" customHeight="1">
      <c r="A321" s="54"/>
      <c r="B321" s="29"/>
      <c r="C321" s="29"/>
      <c r="D321" s="30"/>
      <c r="E321" s="30"/>
    </row>
    <row r="322" spans="1:5" s="16" customFormat="1" ht="15" customHeight="1">
      <c r="A322" s="188">
        <v>1</v>
      </c>
      <c r="B322" s="189"/>
      <c r="C322" s="56">
        <v>2</v>
      </c>
      <c r="D322" s="32">
        <v>3</v>
      </c>
      <c r="E322" s="32">
        <v>4</v>
      </c>
    </row>
    <row r="323" spans="1:5" s="16" customFormat="1" ht="30.95" customHeight="1">
      <c r="A323" s="64" t="s">
        <v>41</v>
      </c>
      <c r="B323" s="64" t="s">
        <v>42</v>
      </c>
      <c r="C323" s="64" t="s">
        <v>43</v>
      </c>
      <c r="D323" s="34" t="s">
        <v>44</v>
      </c>
      <c r="E323" s="34" t="s">
        <v>50</v>
      </c>
    </row>
    <row r="324" spans="1:5" s="16" customFormat="1" ht="15" customHeight="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c r="A364" s="61"/>
      <c r="B364" s="61"/>
      <c r="C364" s="61"/>
      <c r="D364" s="62"/>
      <c r="E364" s="62"/>
    </row>
    <row r="365" spans="1:10" ht="15" customHeight="1">
      <c r="A365" s="103" t="s">
        <v>37</v>
      </c>
      <c r="B365" s="23"/>
      <c r="C365" s="23"/>
      <c r="D365" s="24"/>
      <c r="E365" s="24"/>
    </row>
    <row r="366" spans="1:10" ht="7.35" customHeight="1">
      <c r="A366" s="25"/>
      <c r="B366" s="23"/>
      <c r="C366" s="23"/>
      <c r="D366" s="24"/>
      <c r="E366" s="24"/>
    </row>
    <row r="367" spans="1:10" ht="15" customHeight="1">
      <c r="A367" s="147" t="s">
        <v>13</v>
      </c>
      <c r="B367" s="147"/>
      <c r="C367" s="151">
        <f t="shared" ref="C367:C370" si="4">C3</f>
        <v>0</v>
      </c>
      <c r="D367" s="151"/>
      <c r="E367" s="151"/>
    </row>
    <row r="368" spans="1:10" s="20" customFormat="1" ht="15" customHeight="1">
      <c r="A368" s="169" t="s">
        <v>38</v>
      </c>
      <c r="B368" s="169"/>
      <c r="C368" s="186">
        <f t="shared" si="4"/>
        <v>0</v>
      </c>
      <c r="D368" s="186"/>
      <c r="E368" s="186"/>
      <c r="F368" s="21"/>
      <c r="G368" s="21"/>
      <c r="H368" s="21"/>
      <c r="I368" s="21"/>
      <c r="J368" s="21"/>
    </row>
    <row r="369" spans="1:5" ht="15" customHeight="1">
      <c r="A369" s="169" t="s">
        <v>39</v>
      </c>
      <c r="B369" s="169"/>
      <c r="C369" s="186">
        <f t="shared" si="4"/>
        <v>0</v>
      </c>
      <c r="D369" s="186"/>
      <c r="E369" s="186"/>
    </row>
    <row r="370" spans="1:5" ht="15" customHeight="1">
      <c r="A370" s="147" t="s">
        <v>14</v>
      </c>
      <c r="B370" s="147"/>
      <c r="C370" s="152">
        <f t="shared" si="4"/>
        <v>0</v>
      </c>
      <c r="D370" s="152"/>
      <c r="E370" s="152"/>
    </row>
    <row r="371" spans="1:5" ht="7.35" customHeight="1">
      <c r="A371" s="27"/>
      <c r="B371" s="27"/>
      <c r="C371" s="27"/>
      <c r="D371" s="28"/>
      <c r="E371" s="28"/>
    </row>
    <row r="372" spans="1:5" s="16" customFormat="1" ht="182.85" customHeight="1">
      <c r="A372" s="193" t="s">
        <v>51</v>
      </c>
      <c r="B372" s="193"/>
      <c r="C372" s="193"/>
      <c r="D372" s="193"/>
      <c r="E372" s="193"/>
    </row>
    <row r="373" spans="1:5" s="16" customFormat="1" ht="7.35" customHeight="1">
      <c r="A373" s="29"/>
      <c r="B373" s="29"/>
      <c r="C373" s="29"/>
      <c r="D373" s="30"/>
      <c r="E373" s="30"/>
    </row>
    <row r="374" spans="1:5" s="16" customFormat="1" ht="15" customHeight="1">
      <c r="A374" s="196">
        <v>1</v>
      </c>
      <c r="B374" s="197"/>
      <c r="C374" s="56">
        <v>2</v>
      </c>
      <c r="D374" s="31">
        <v>3</v>
      </c>
      <c r="E374" s="31">
        <v>4</v>
      </c>
    </row>
    <row r="375" spans="1:5" s="16" customFormat="1" ht="30.95" customHeight="1">
      <c r="A375" s="64" t="s">
        <v>41</v>
      </c>
      <c r="B375" s="64" t="s">
        <v>42</v>
      </c>
      <c r="C375" s="64" t="s">
        <v>43</v>
      </c>
      <c r="D375" s="34" t="s">
        <v>44</v>
      </c>
      <c r="E375" s="34" t="s">
        <v>50</v>
      </c>
    </row>
    <row r="376" spans="1:5" s="16" customFormat="1" ht="15" customHeight="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85"/>
      <c r="B414" s="185"/>
      <c r="C414" s="105"/>
      <c r="D414" s="104" t="s">
        <v>47</v>
      </c>
      <c r="E414" s="142">
        <f>SUM((E12:E52,E64:E106,E120:E161,E173:E214,E226:E267,E279:E320,E332:E373,E385:E413))</f>
        <v>0</v>
      </c>
    </row>
    <row r="415" spans="1:5" ht="16.5" thickTop="1"/>
  </sheetData>
  <sheetProtection algorithmName="SHA-512" hashValue="QvmexUDvApZ07sEtn2vY+yEfy1mKP5q5ROBD+pErUkERQ2yGzrRk0SJ3eNsl2ezG+0Tr7IBHtOxx4OT7hMxrkQ==" saltValue="K8MyJvxsVp5+JhsimWyGRg=="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C57:E57"/>
    <mergeCell ref="A58:B58"/>
    <mergeCell ref="C58:E58"/>
    <mergeCell ref="A114:B114"/>
    <mergeCell ref="A60:E60"/>
    <mergeCell ref="A62:B62"/>
    <mergeCell ref="A107:B107"/>
    <mergeCell ref="C107:E107"/>
    <mergeCell ref="A108:B108"/>
    <mergeCell ref="C108:E108"/>
    <mergeCell ref="A109:B109"/>
    <mergeCell ref="C109:E109"/>
    <mergeCell ref="A110:B110"/>
    <mergeCell ref="C110:E110"/>
    <mergeCell ref="A112:E112"/>
    <mergeCell ref="A414:B414"/>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65F8D-F4BA-4521-869D-4AA4B9FD4B4A}">
  <sheetPr>
    <tabColor rgb="FF0000FF"/>
  </sheetPr>
  <dimension ref="A1:J415"/>
  <sheetViews>
    <sheetView view="pageLayout" topLeftCell="A4" zoomScale="160" zoomScaleNormal="200" zoomScalePageLayoutView="160" workbookViewId="0">
      <selection activeCell="A8" sqref="A8:E8"/>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thickTop="1" thickBot="1">
      <c r="A1" s="140" t="s">
        <v>56</v>
      </c>
      <c r="B1" s="23"/>
      <c r="C1" s="23"/>
      <c r="D1" s="139" t="s">
        <v>55</v>
      </c>
      <c r="E1" s="137">
        <f>$E$414</f>
        <v>0</v>
      </c>
      <c r="F1" s="3"/>
      <c r="G1" s="3"/>
    </row>
    <row r="2" spans="1:10" ht="7.35" customHeight="1" thickTop="1">
      <c r="A2" s="25"/>
      <c r="B2" s="23"/>
      <c r="C2" s="23"/>
      <c r="D2" s="24"/>
      <c r="E2" s="24"/>
      <c r="F2" s="3"/>
      <c r="G2" s="3"/>
    </row>
    <row r="3" spans="1:10" ht="15" customHeight="1">
      <c r="A3" s="147" t="s">
        <v>13</v>
      </c>
      <c r="B3" s="147"/>
      <c r="C3" s="151">
        <f>'Schools Informational Listing'!$D$3</f>
        <v>0</v>
      </c>
      <c r="D3" s="151"/>
      <c r="E3" s="151"/>
    </row>
    <row r="4" spans="1:10" ht="15" customHeight="1">
      <c r="A4" s="169" t="s">
        <v>38</v>
      </c>
      <c r="B4" s="169"/>
      <c r="C4" s="186">
        <f>'Schools Informational Listing'!$A$51</f>
        <v>0</v>
      </c>
      <c r="D4" s="186"/>
      <c r="E4" s="186"/>
    </row>
    <row r="5" spans="1:10" s="4" customFormat="1" ht="15" customHeight="1">
      <c r="A5" s="169" t="s">
        <v>39</v>
      </c>
      <c r="B5" s="169"/>
      <c r="C5" s="186">
        <f>'Schools Informational Listing'!$B$51</f>
        <v>0</v>
      </c>
      <c r="D5" s="186"/>
      <c r="E5" s="186"/>
      <c r="F5" s="1"/>
      <c r="G5" s="1"/>
      <c r="H5" s="1"/>
      <c r="I5" s="9"/>
      <c r="J5" s="1"/>
    </row>
    <row r="6" spans="1:10" ht="15" customHeight="1">
      <c r="A6" s="147" t="s">
        <v>14</v>
      </c>
      <c r="B6" s="147"/>
      <c r="C6" s="152">
        <f>'Schools Informational Listing'!$D$4</f>
        <v>0</v>
      </c>
      <c r="D6" s="152"/>
      <c r="E6" s="152"/>
    </row>
    <row r="7" spans="1:10" s="2" customFormat="1" ht="7.35" customHeight="1">
      <c r="A7" s="27"/>
      <c r="B7" s="27"/>
      <c r="C7" s="27"/>
      <c r="D7" s="28"/>
      <c r="E7" s="28"/>
      <c r="F7" s="5"/>
      <c r="G7" s="5"/>
      <c r="H7" s="6"/>
      <c r="I7" s="6"/>
      <c r="J7" s="6"/>
    </row>
    <row r="8" spans="1:10" s="20" customFormat="1" ht="182.85" customHeight="1">
      <c r="A8" s="187" t="s">
        <v>48</v>
      </c>
      <c r="B8" s="187"/>
      <c r="C8" s="187"/>
      <c r="D8" s="187"/>
      <c r="E8" s="187"/>
      <c r="F8" s="19"/>
      <c r="G8" s="19"/>
      <c r="H8" s="19"/>
      <c r="I8" s="19"/>
      <c r="J8" s="19"/>
    </row>
    <row r="9" spans="1:10" s="1" customFormat="1" ht="7.35" customHeight="1">
      <c r="A9" s="29"/>
      <c r="B9" s="29"/>
      <c r="C9" s="29"/>
      <c r="D9" s="30"/>
      <c r="E9" s="30"/>
    </row>
    <row r="10" spans="1:10" s="1" customFormat="1" ht="15" customHeight="1">
      <c r="A10" s="188">
        <v>1</v>
      </c>
      <c r="B10" s="189"/>
      <c r="C10" s="31">
        <v>2</v>
      </c>
      <c r="D10" s="32">
        <v>3</v>
      </c>
      <c r="E10" s="32">
        <v>4</v>
      </c>
    </row>
    <row r="11" spans="1:10" s="1" customFormat="1" ht="30.95" customHeight="1">
      <c r="A11" s="33" t="s">
        <v>41</v>
      </c>
      <c r="B11" s="33" t="s">
        <v>42</v>
      </c>
      <c r="C11" s="33" t="s">
        <v>43</v>
      </c>
      <c r="D11" s="34" t="s">
        <v>44</v>
      </c>
      <c r="E11" s="34" t="s">
        <v>45</v>
      </c>
    </row>
    <row r="12" spans="1:10" s="16" customFormat="1" ht="15" customHeight="1">
      <c r="A12" s="95"/>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c r="A52" s="40"/>
      <c r="B52" s="40"/>
      <c r="C52" s="40"/>
      <c r="D52" s="41"/>
      <c r="E52" s="41"/>
    </row>
    <row r="53" spans="1:10" ht="18" customHeight="1">
      <c r="A53" s="103" t="s">
        <v>37</v>
      </c>
      <c r="B53" s="23"/>
      <c r="C53" s="23"/>
      <c r="D53" s="24"/>
      <c r="E53" s="24"/>
    </row>
    <row r="54" spans="1:10" ht="7.35" customHeight="1">
      <c r="A54" s="25"/>
      <c r="B54" s="23"/>
      <c r="C54" s="23"/>
      <c r="D54" s="24"/>
      <c r="E54" s="24"/>
    </row>
    <row r="55" spans="1:10" ht="15" customHeight="1">
      <c r="A55" s="147" t="s">
        <v>13</v>
      </c>
      <c r="B55" s="147"/>
      <c r="C55" s="151">
        <f>'Schools Informational Listing'!$D$3</f>
        <v>0</v>
      </c>
      <c r="D55" s="151"/>
      <c r="E55" s="151"/>
    </row>
    <row r="56" spans="1:10" ht="15" customHeight="1">
      <c r="A56" s="169" t="s">
        <v>38</v>
      </c>
      <c r="B56" s="169"/>
      <c r="C56" s="186">
        <f>'Schools Informational Listing'!$A$9</f>
        <v>0</v>
      </c>
      <c r="D56" s="186"/>
      <c r="E56" s="186"/>
    </row>
    <row r="57" spans="1:10" ht="15" customHeight="1">
      <c r="A57" s="169" t="s">
        <v>39</v>
      </c>
      <c r="B57" s="169"/>
      <c r="C57" s="186">
        <f>'Schools Informational Listing'!$B$9</f>
        <v>0</v>
      </c>
      <c r="D57" s="186"/>
      <c r="E57" s="186"/>
    </row>
    <row r="58" spans="1:10" s="20" customFormat="1" ht="15" customHeight="1">
      <c r="A58" s="147" t="s">
        <v>14</v>
      </c>
      <c r="B58" s="147"/>
      <c r="C58" s="152">
        <f>'Schools Informational Listing'!$D$4</f>
        <v>0</v>
      </c>
      <c r="D58" s="152"/>
      <c r="E58" s="152"/>
      <c r="F58" s="21"/>
      <c r="G58" s="21"/>
      <c r="H58" s="21"/>
      <c r="I58" s="21"/>
      <c r="J58" s="21"/>
    </row>
    <row r="59" spans="1:10" ht="7.35" customHeight="1">
      <c r="A59" s="27"/>
      <c r="B59" s="27"/>
      <c r="C59" s="27"/>
      <c r="D59" s="28"/>
      <c r="E59" s="28"/>
    </row>
    <row r="60" spans="1:10" ht="182.85" customHeight="1">
      <c r="A60" s="187" t="s">
        <v>48</v>
      </c>
      <c r="B60" s="187"/>
      <c r="C60" s="187"/>
      <c r="D60" s="187"/>
      <c r="E60" s="187"/>
    </row>
    <row r="61" spans="1:10" ht="7.35" customHeight="1">
      <c r="A61" s="29"/>
      <c r="B61" s="29"/>
      <c r="C61" s="29"/>
      <c r="D61" s="30"/>
      <c r="E61" s="30"/>
    </row>
    <row r="62" spans="1:10" s="16" customFormat="1" ht="15" customHeight="1">
      <c r="A62" s="188">
        <v>1</v>
      </c>
      <c r="B62" s="189"/>
      <c r="C62" s="31">
        <v>2</v>
      </c>
      <c r="D62" s="32">
        <v>3</v>
      </c>
      <c r="E62" s="32">
        <v>4</v>
      </c>
    </row>
    <row r="63" spans="1:10" s="16" customFormat="1" ht="30.95" customHeight="1">
      <c r="A63" s="33" t="s">
        <v>41</v>
      </c>
      <c r="B63" s="33" t="s">
        <v>42</v>
      </c>
      <c r="C63" s="33" t="s">
        <v>43</v>
      </c>
      <c r="D63" s="34" t="s">
        <v>44</v>
      </c>
      <c r="E63" s="34" t="s">
        <v>45</v>
      </c>
    </row>
    <row r="64" spans="1:10" s="16" customFormat="1" ht="15" customHeight="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c r="A104" s="40"/>
      <c r="B104" s="40"/>
      <c r="C104" s="40"/>
      <c r="D104" s="41"/>
      <c r="E104" s="41"/>
    </row>
    <row r="105" spans="1:10" ht="15" customHeight="1">
      <c r="A105" s="103" t="s">
        <v>37</v>
      </c>
      <c r="B105" s="23"/>
      <c r="C105" s="23"/>
      <c r="D105" s="24"/>
      <c r="E105" s="24"/>
    </row>
    <row r="106" spans="1:10" ht="7.35" customHeight="1">
      <c r="A106" s="25"/>
      <c r="B106" s="23"/>
      <c r="C106" s="23"/>
      <c r="D106" s="24"/>
      <c r="E106" s="24"/>
    </row>
    <row r="107" spans="1:10" ht="15" customHeight="1">
      <c r="A107" s="147" t="s">
        <v>13</v>
      </c>
      <c r="B107" s="147"/>
      <c r="C107" s="151">
        <f>'Schools Informational Listing'!$D$3</f>
        <v>0</v>
      </c>
      <c r="D107" s="151"/>
      <c r="E107" s="151"/>
    </row>
    <row r="108" spans="1:10" ht="15" customHeight="1">
      <c r="A108" s="169" t="s">
        <v>38</v>
      </c>
      <c r="B108" s="169"/>
      <c r="C108" s="186">
        <f>'Schools Informational Listing'!$A$9</f>
        <v>0</v>
      </c>
      <c r="D108" s="186"/>
      <c r="E108" s="186"/>
    </row>
    <row r="109" spans="1:10" ht="15" customHeight="1">
      <c r="A109" s="169" t="s">
        <v>39</v>
      </c>
      <c r="B109" s="169"/>
      <c r="C109" s="186">
        <f>'Schools Informational Listing'!$B$9</f>
        <v>0</v>
      </c>
      <c r="D109" s="186"/>
      <c r="E109" s="186"/>
    </row>
    <row r="110" spans="1:10" s="20" customFormat="1" ht="15" customHeight="1">
      <c r="A110" s="147" t="s">
        <v>14</v>
      </c>
      <c r="B110" s="147"/>
      <c r="C110" s="152">
        <f>'Schools Informational Listing'!$D$4</f>
        <v>0</v>
      </c>
      <c r="D110" s="152"/>
      <c r="E110" s="152"/>
      <c r="F110" s="21"/>
      <c r="G110" s="21"/>
      <c r="H110" s="21"/>
      <c r="I110" s="21"/>
      <c r="J110" s="21"/>
    </row>
    <row r="111" spans="1:10" ht="7.35" customHeight="1">
      <c r="A111" s="27"/>
      <c r="B111" s="27"/>
      <c r="C111" s="27"/>
      <c r="D111" s="28"/>
      <c r="E111" s="28"/>
    </row>
    <row r="112" spans="1:10" s="16" customFormat="1" ht="182.85" customHeight="1">
      <c r="A112" s="187" t="s">
        <v>49</v>
      </c>
      <c r="B112" s="187"/>
      <c r="C112" s="187"/>
      <c r="D112" s="187"/>
      <c r="E112" s="187"/>
    </row>
    <row r="113" spans="1:5" s="16" customFormat="1" ht="7.35" customHeight="1">
      <c r="A113" s="29"/>
      <c r="B113" s="29"/>
      <c r="C113" s="29"/>
      <c r="D113" s="30"/>
      <c r="E113" s="30"/>
    </row>
    <row r="114" spans="1:5" s="16" customFormat="1" ht="15" customHeight="1">
      <c r="A114" s="188">
        <v>1</v>
      </c>
      <c r="B114" s="189"/>
      <c r="C114" s="31">
        <v>2</v>
      </c>
      <c r="D114" s="32">
        <v>3</v>
      </c>
      <c r="E114" s="32">
        <v>4</v>
      </c>
    </row>
    <row r="115" spans="1:5" s="16" customFormat="1" ht="30.95" customHeight="1">
      <c r="A115" s="33" t="s">
        <v>41</v>
      </c>
      <c r="B115" s="33" t="s">
        <v>42</v>
      </c>
      <c r="C115" s="33" t="s">
        <v>43</v>
      </c>
      <c r="D115" s="34" t="s">
        <v>44</v>
      </c>
      <c r="E115" s="34" t="s">
        <v>50</v>
      </c>
    </row>
    <row r="116" spans="1:5" s="16" customFormat="1" ht="15" customHeight="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c r="A156" s="61"/>
      <c r="B156" s="61"/>
      <c r="C156" s="61"/>
      <c r="D156" s="62"/>
      <c r="E156" s="62"/>
    </row>
    <row r="157" spans="1:10" ht="15" customHeight="1">
      <c r="A157" s="103" t="s">
        <v>37</v>
      </c>
      <c r="B157" s="23"/>
      <c r="C157" s="23"/>
      <c r="D157" s="24"/>
      <c r="E157" s="24"/>
    </row>
    <row r="158" spans="1:10" ht="7.35" customHeight="1">
      <c r="A158" s="25"/>
      <c r="B158" s="23"/>
      <c r="C158" s="23"/>
      <c r="D158" s="24"/>
      <c r="E158" s="24"/>
    </row>
    <row r="159" spans="1:10" ht="15" customHeight="1">
      <c r="A159" s="191" t="s">
        <v>13</v>
      </c>
      <c r="B159" s="191"/>
      <c r="C159" s="151">
        <f t="shared" ref="C159:C162" si="0">C3</f>
        <v>0</v>
      </c>
      <c r="D159" s="151"/>
      <c r="E159" s="151"/>
    </row>
    <row r="160" spans="1:10" s="20" customFormat="1" ht="15" customHeight="1">
      <c r="A160" s="192" t="s">
        <v>38</v>
      </c>
      <c r="B160" s="192"/>
      <c r="C160" s="186">
        <f t="shared" si="0"/>
        <v>0</v>
      </c>
      <c r="D160" s="186"/>
      <c r="E160" s="186"/>
      <c r="F160" s="21"/>
      <c r="G160" s="21"/>
      <c r="H160" s="21"/>
      <c r="I160" s="21"/>
      <c r="J160" s="21"/>
    </row>
    <row r="161" spans="1:5" ht="15" customHeight="1">
      <c r="A161" s="192" t="s">
        <v>39</v>
      </c>
      <c r="B161" s="192"/>
      <c r="C161" s="186">
        <f t="shared" si="0"/>
        <v>0</v>
      </c>
      <c r="D161" s="186"/>
      <c r="E161" s="186"/>
    </row>
    <row r="162" spans="1:5" ht="15" customHeight="1">
      <c r="A162" s="191" t="s">
        <v>14</v>
      </c>
      <c r="B162" s="191"/>
      <c r="C162" s="152">
        <f t="shared" si="0"/>
        <v>0</v>
      </c>
      <c r="D162" s="152"/>
      <c r="E162" s="152"/>
    </row>
    <row r="163" spans="1:5" ht="7.35" customHeight="1">
      <c r="A163" s="27"/>
      <c r="B163" s="27"/>
      <c r="C163" s="27"/>
      <c r="D163" s="28"/>
      <c r="E163" s="28"/>
    </row>
    <row r="164" spans="1:5" s="16" customFormat="1" ht="182.85" customHeight="1">
      <c r="A164" s="193" t="s">
        <v>51</v>
      </c>
      <c r="B164" s="193"/>
      <c r="C164" s="193"/>
      <c r="D164" s="193"/>
      <c r="E164" s="193"/>
    </row>
    <row r="165" spans="1:5" s="16" customFormat="1" ht="7.35" customHeight="1">
      <c r="A165" s="29"/>
      <c r="B165" s="29"/>
      <c r="C165" s="29"/>
      <c r="D165" s="30"/>
      <c r="E165" s="30"/>
    </row>
    <row r="166" spans="1:5" s="16" customFormat="1" ht="15" customHeight="1">
      <c r="A166" s="188">
        <v>1</v>
      </c>
      <c r="B166" s="189"/>
      <c r="C166" s="31">
        <v>2</v>
      </c>
      <c r="D166" s="32">
        <v>3</v>
      </c>
      <c r="E166" s="32">
        <v>4</v>
      </c>
    </row>
    <row r="167" spans="1:5" s="16" customFormat="1" ht="30.95" customHeight="1">
      <c r="A167" s="33" t="s">
        <v>41</v>
      </c>
      <c r="B167" s="33" t="s">
        <v>42</v>
      </c>
      <c r="C167" s="33" t="s">
        <v>43</v>
      </c>
      <c r="D167" s="34" t="s">
        <v>44</v>
      </c>
      <c r="E167" s="34" t="s">
        <v>50</v>
      </c>
    </row>
    <row r="168" spans="1:5" s="16" customFormat="1" ht="15" customHeight="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c r="A208" s="61"/>
      <c r="B208" s="61"/>
      <c r="C208" s="61"/>
      <c r="D208" s="62"/>
      <c r="E208" s="62"/>
    </row>
    <row r="209" spans="1:10" ht="15" customHeight="1">
      <c r="A209" s="103" t="s">
        <v>37</v>
      </c>
      <c r="B209" s="23"/>
      <c r="C209" s="23"/>
      <c r="D209" s="24"/>
      <c r="E209" s="24"/>
    </row>
    <row r="210" spans="1:10" ht="7.35" customHeight="1">
      <c r="A210" s="25"/>
      <c r="B210" s="23"/>
      <c r="C210" s="23"/>
      <c r="D210" s="24"/>
      <c r="E210" s="24"/>
    </row>
    <row r="211" spans="1:10" ht="15" customHeight="1">
      <c r="A211" s="147" t="s">
        <v>13</v>
      </c>
      <c r="B211" s="147"/>
      <c r="C211" s="151">
        <f t="shared" ref="C211:C214" si="1">C3</f>
        <v>0</v>
      </c>
      <c r="D211" s="151"/>
      <c r="E211" s="151"/>
    </row>
    <row r="212" spans="1:10" s="20" customFormat="1" ht="15" customHeight="1">
      <c r="A212" s="169" t="s">
        <v>38</v>
      </c>
      <c r="B212" s="169"/>
      <c r="C212" s="186">
        <f t="shared" si="1"/>
        <v>0</v>
      </c>
      <c r="D212" s="186"/>
      <c r="E212" s="186"/>
      <c r="F212" s="21"/>
      <c r="G212" s="21"/>
      <c r="H212" s="21"/>
      <c r="I212" s="21"/>
      <c r="J212" s="21"/>
    </row>
    <row r="213" spans="1:10" ht="15" customHeight="1">
      <c r="A213" s="169" t="s">
        <v>39</v>
      </c>
      <c r="B213" s="169"/>
      <c r="C213" s="186">
        <f t="shared" si="1"/>
        <v>0</v>
      </c>
      <c r="D213" s="186"/>
      <c r="E213" s="186"/>
    </row>
    <row r="214" spans="1:10" ht="15" customHeight="1">
      <c r="A214" s="147" t="s">
        <v>14</v>
      </c>
      <c r="B214" s="147"/>
      <c r="C214" s="152">
        <f t="shared" si="1"/>
        <v>0</v>
      </c>
      <c r="D214" s="152"/>
      <c r="E214" s="152"/>
    </row>
    <row r="215" spans="1:10" ht="7.35" customHeight="1">
      <c r="A215" s="55"/>
      <c r="B215" s="27"/>
      <c r="C215" s="27"/>
      <c r="D215" s="28"/>
      <c r="E215" s="28"/>
    </row>
    <row r="216" spans="1:10" s="16" customFormat="1" ht="182.85" customHeight="1">
      <c r="A216" s="193" t="s">
        <v>51</v>
      </c>
      <c r="B216" s="193"/>
      <c r="C216" s="193"/>
      <c r="D216" s="193"/>
      <c r="E216" s="193"/>
    </row>
    <row r="217" spans="1:10" s="16" customFormat="1" ht="7.35" customHeight="1">
      <c r="A217" s="29"/>
      <c r="B217" s="29"/>
      <c r="C217" s="29"/>
      <c r="D217" s="30"/>
      <c r="E217" s="30"/>
    </row>
    <row r="218" spans="1:10" s="16" customFormat="1" ht="15" customHeight="1">
      <c r="A218" s="188">
        <v>1</v>
      </c>
      <c r="B218" s="189"/>
      <c r="C218" s="31">
        <v>2</v>
      </c>
      <c r="D218" s="32">
        <v>3</v>
      </c>
      <c r="E218" s="32">
        <v>4</v>
      </c>
    </row>
    <row r="219" spans="1:10" s="16" customFormat="1" ht="30.95" customHeight="1">
      <c r="A219" s="33" t="s">
        <v>41</v>
      </c>
      <c r="B219" s="33" t="s">
        <v>42</v>
      </c>
      <c r="C219" s="33" t="s">
        <v>43</v>
      </c>
      <c r="D219" s="34" t="s">
        <v>44</v>
      </c>
      <c r="E219" s="34" t="s">
        <v>50</v>
      </c>
    </row>
    <row r="220" spans="1:10" s="16" customFormat="1" ht="15" customHeight="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c r="A260" s="61"/>
      <c r="B260" s="61"/>
      <c r="C260" s="61"/>
      <c r="D260" s="62"/>
      <c r="E260" s="62"/>
    </row>
    <row r="261" spans="1:10" ht="15" customHeight="1">
      <c r="A261" s="103" t="s">
        <v>37</v>
      </c>
      <c r="B261" s="23"/>
      <c r="C261" s="23"/>
      <c r="D261" s="24"/>
      <c r="E261" s="24"/>
    </row>
    <row r="262" spans="1:10" ht="7.35" customHeight="1">
      <c r="A262" s="25"/>
      <c r="B262" s="23"/>
      <c r="C262" s="23"/>
      <c r="D262" s="24"/>
      <c r="E262" s="24"/>
    </row>
    <row r="263" spans="1:10" ht="15" customHeight="1">
      <c r="A263" s="147" t="s">
        <v>13</v>
      </c>
      <c r="B263" s="147"/>
      <c r="C263" s="151">
        <f t="shared" ref="C263:C266" si="2">C3</f>
        <v>0</v>
      </c>
      <c r="D263" s="151"/>
      <c r="E263" s="151"/>
    </row>
    <row r="264" spans="1:10" s="20" customFormat="1" ht="15" customHeight="1">
      <c r="A264" s="169" t="s">
        <v>38</v>
      </c>
      <c r="B264" s="169"/>
      <c r="C264" s="186">
        <f t="shared" si="2"/>
        <v>0</v>
      </c>
      <c r="D264" s="186"/>
      <c r="E264" s="186"/>
      <c r="F264" s="21"/>
      <c r="G264" s="21"/>
      <c r="H264" s="21"/>
      <c r="I264" s="21"/>
      <c r="J264" s="21"/>
    </row>
    <row r="265" spans="1:10" ht="15" customHeight="1">
      <c r="A265" s="169" t="s">
        <v>39</v>
      </c>
      <c r="B265" s="169"/>
      <c r="C265" s="186">
        <f t="shared" si="2"/>
        <v>0</v>
      </c>
      <c r="D265" s="186"/>
      <c r="E265" s="186"/>
    </row>
    <row r="266" spans="1:10" ht="15" customHeight="1">
      <c r="A266" s="147" t="s">
        <v>14</v>
      </c>
      <c r="B266" s="147"/>
      <c r="C266" s="152">
        <f t="shared" si="2"/>
        <v>0</v>
      </c>
      <c r="D266" s="152"/>
      <c r="E266" s="152"/>
    </row>
    <row r="267" spans="1:10" ht="7.35" customHeight="1">
      <c r="A267" s="27"/>
      <c r="B267" s="27"/>
      <c r="C267" s="27"/>
      <c r="D267" s="28"/>
      <c r="E267" s="28"/>
    </row>
    <row r="268" spans="1:10" s="16" customFormat="1" ht="182.85" customHeight="1">
      <c r="A268" s="194" t="s">
        <v>52</v>
      </c>
      <c r="B268" s="194"/>
      <c r="C268" s="194"/>
      <c r="D268" s="194"/>
      <c r="E268" s="194"/>
    </row>
    <row r="269" spans="1:10" s="16" customFormat="1" ht="7.35" customHeight="1">
      <c r="A269" s="195"/>
      <c r="B269" s="195"/>
      <c r="C269" s="195"/>
      <c r="D269" s="195"/>
      <c r="E269" s="195"/>
    </row>
    <row r="270" spans="1:10" s="16" customFormat="1" ht="15" customHeight="1">
      <c r="A270" s="188">
        <v>1</v>
      </c>
      <c r="B270" s="189"/>
      <c r="C270" s="31">
        <v>2</v>
      </c>
      <c r="D270" s="32">
        <v>3</v>
      </c>
      <c r="E270" s="32">
        <v>4</v>
      </c>
    </row>
    <row r="271" spans="1:10" s="16" customFormat="1" ht="30.95" customHeight="1">
      <c r="A271" s="33" t="s">
        <v>41</v>
      </c>
      <c r="B271" s="33" t="s">
        <v>42</v>
      </c>
      <c r="C271" s="33" t="s">
        <v>43</v>
      </c>
      <c r="D271" s="34" t="s">
        <v>44</v>
      </c>
      <c r="E271" s="34" t="s">
        <v>50</v>
      </c>
    </row>
    <row r="272" spans="1:10" s="16" customFormat="1" ht="15" customHeight="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c r="A312" s="61"/>
      <c r="B312" s="61"/>
      <c r="C312" s="61"/>
      <c r="D312" s="62"/>
      <c r="E312" s="62"/>
    </row>
    <row r="313" spans="1:10" ht="15" customHeight="1">
      <c r="A313" s="103" t="s">
        <v>37</v>
      </c>
      <c r="B313" s="23"/>
      <c r="C313" s="23"/>
      <c r="D313" s="24"/>
      <c r="E313" s="24"/>
    </row>
    <row r="314" spans="1:10" ht="7.35" customHeight="1">
      <c r="A314" s="25"/>
      <c r="B314" s="23"/>
      <c r="C314" s="23"/>
      <c r="D314" s="24"/>
      <c r="E314" s="24"/>
    </row>
    <row r="315" spans="1:10" ht="15" customHeight="1">
      <c r="A315" s="147" t="s">
        <v>13</v>
      </c>
      <c r="B315" s="147"/>
      <c r="C315" s="151">
        <f t="shared" ref="C315:C318" si="3">C3</f>
        <v>0</v>
      </c>
      <c r="D315" s="151"/>
      <c r="E315" s="151"/>
    </row>
    <row r="316" spans="1:10" s="20" customFormat="1" ht="15" customHeight="1">
      <c r="A316" s="169" t="s">
        <v>38</v>
      </c>
      <c r="B316" s="169"/>
      <c r="C316" s="186">
        <f t="shared" si="3"/>
        <v>0</v>
      </c>
      <c r="D316" s="186"/>
      <c r="E316" s="186"/>
      <c r="F316" s="21"/>
      <c r="G316" s="21"/>
      <c r="H316" s="21"/>
      <c r="I316" s="21"/>
      <c r="J316" s="21"/>
    </row>
    <row r="317" spans="1:10" ht="15" customHeight="1">
      <c r="A317" s="169" t="s">
        <v>39</v>
      </c>
      <c r="B317" s="169"/>
      <c r="C317" s="186">
        <f t="shared" si="3"/>
        <v>0</v>
      </c>
      <c r="D317" s="186"/>
      <c r="E317" s="186"/>
    </row>
    <row r="318" spans="1:10" ht="15" customHeight="1">
      <c r="A318" s="147" t="s">
        <v>14</v>
      </c>
      <c r="B318" s="147"/>
      <c r="C318" s="152">
        <f t="shared" si="3"/>
        <v>0</v>
      </c>
      <c r="D318" s="152"/>
      <c r="E318" s="152"/>
    </row>
    <row r="319" spans="1:10" ht="7.35" customHeight="1">
      <c r="A319" s="27"/>
      <c r="B319" s="27"/>
      <c r="C319" s="27"/>
      <c r="D319" s="28"/>
      <c r="E319" s="28"/>
    </row>
    <row r="320" spans="1:10" s="16" customFormat="1" ht="182.85" customHeight="1">
      <c r="A320" s="187" t="s">
        <v>48</v>
      </c>
      <c r="B320" s="187"/>
      <c r="C320" s="187"/>
      <c r="D320" s="187"/>
      <c r="E320" s="187"/>
    </row>
    <row r="321" spans="1:5" s="16" customFormat="1" ht="7.35" customHeight="1">
      <c r="A321" s="54"/>
      <c r="B321" s="29"/>
      <c r="C321" s="29"/>
      <c r="D321" s="30"/>
      <c r="E321" s="30"/>
    </row>
    <row r="322" spans="1:5" s="16" customFormat="1" ht="15" customHeight="1">
      <c r="A322" s="188">
        <v>1</v>
      </c>
      <c r="B322" s="189"/>
      <c r="C322" s="56">
        <v>2</v>
      </c>
      <c r="D322" s="32">
        <v>3</v>
      </c>
      <c r="E322" s="32">
        <v>4</v>
      </c>
    </row>
    <row r="323" spans="1:5" s="16" customFormat="1" ht="30.95" customHeight="1">
      <c r="A323" s="64" t="s">
        <v>41</v>
      </c>
      <c r="B323" s="64" t="s">
        <v>42</v>
      </c>
      <c r="C323" s="64" t="s">
        <v>43</v>
      </c>
      <c r="D323" s="34" t="s">
        <v>44</v>
      </c>
      <c r="E323" s="34" t="s">
        <v>50</v>
      </c>
    </row>
    <row r="324" spans="1:5" s="16" customFormat="1" ht="15" customHeight="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c r="A364" s="61"/>
      <c r="B364" s="61"/>
      <c r="C364" s="61"/>
      <c r="D364" s="62"/>
      <c r="E364" s="62"/>
    </row>
    <row r="365" spans="1:10" ht="15" customHeight="1">
      <c r="A365" s="103" t="s">
        <v>37</v>
      </c>
      <c r="B365" s="23"/>
      <c r="C365" s="23"/>
      <c r="D365" s="24"/>
      <c r="E365" s="24"/>
    </row>
    <row r="366" spans="1:10" ht="7.35" customHeight="1">
      <c r="A366" s="25"/>
      <c r="B366" s="23"/>
      <c r="C366" s="23"/>
      <c r="D366" s="24"/>
      <c r="E366" s="24"/>
    </row>
    <row r="367" spans="1:10" ht="15" customHeight="1">
      <c r="A367" s="147" t="s">
        <v>13</v>
      </c>
      <c r="B367" s="147"/>
      <c r="C367" s="151">
        <f t="shared" ref="C367:C370" si="4">C3</f>
        <v>0</v>
      </c>
      <c r="D367" s="151"/>
      <c r="E367" s="151"/>
    </row>
    <row r="368" spans="1:10" s="20" customFormat="1" ht="15" customHeight="1">
      <c r="A368" s="169" t="s">
        <v>38</v>
      </c>
      <c r="B368" s="169"/>
      <c r="C368" s="186">
        <f t="shared" si="4"/>
        <v>0</v>
      </c>
      <c r="D368" s="186"/>
      <c r="E368" s="186"/>
      <c r="F368" s="21"/>
      <c r="G368" s="21"/>
      <c r="H368" s="21"/>
      <c r="I368" s="21"/>
      <c r="J368" s="21"/>
    </row>
    <row r="369" spans="1:5" ht="15" customHeight="1">
      <c r="A369" s="169" t="s">
        <v>39</v>
      </c>
      <c r="B369" s="169"/>
      <c r="C369" s="186">
        <f t="shared" si="4"/>
        <v>0</v>
      </c>
      <c r="D369" s="186"/>
      <c r="E369" s="186"/>
    </row>
    <row r="370" spans="1:5" ht="15" customHeight="1">
      <c r="A370" s="147" t="s">
        <v>14</v>
      </c>
      <c r="B370" s="147"/>
      <c r="C370" s="152">
        <f t="shared" si="4"/>
        <v>0</v>
      </c>
      <c r="D370" s="152"/>
      <c r="E370" s="152"/>
    </row>
    <row r="371" spans="1:5" ht="7.35" customHeight="1">
      <c r="A371" s="27"/>
      <c r="B371" s="27"/>
      <c r="C371" s="27"/>
      <c r="D371" s="28"/>
      <c r="E371" s="28"/>
    </row>
    <row r="372" spans="1:5" s="16" customFormat="1" ht="182.85" customHeight="1">
      <c r="A372" s="193" t="s">
        <v>51</v>
      </c>
      <c r="B372" s="193"/>
      <c r="C372" s="193"/>
      <c r="D372" s="193"/>
      <c r="E372" s="193"/>
    </row>
    <row r="373" spans="1:5" s="16" customFormat="1" ht="7.35" customHeight="1">
      <c r="A373" s="29"/>
      <c r="B373" s="29"/>
      <c r="C373" s="29"/>
      <c r="D373" s="30"/>
      <c r="E373" s="30"/>
    </row>
    <row r="374" spans="1:5" s="16" customFormat="1" ht="15" customHeight="1">
      <c r="A374" s="196">
        <v>1</v>
      </c>
      <c r="B374" s="197"/>
      <c r="C374" s="56">
        <v>2</v>
      </c>
      <c r="D374" s="31">
        <v>3</v>
      </c>
      <c r="E374" s="31">
        <v>4</v>
      </c>
    </row>
    <row r="375" spans="1:5" s="16" customFormat="1" ht="30.95" customHeight="1">
      <c r="A375" s="64" t="s">
        <v>41</v>
      </c>
      <c r="B375" s="64" t="s">
        <v>42</v>
      </c>
      <c r="C375" s="64" t="s">
        <v>43</v>
      </c>
      <c r="D375" s="34" t="s">
        <v>44</v>
      </c>
      <c r="E375" s="34" t="s">
        <v>50</v>
      </c>
    </row>
    <row r="376" spans="1:5" s="16" customFormat="1" ht="15" customHeight="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85"/>
      <c r="B414" s="185"/>
      <c r="C414" s="105"/>
      <c r="D414" s="104" t="s">
        <v>47</v>
      </c>
      <c r="E414" s="142">
        <f>SUM((E12:E52,E64:E106,E120:E161,E173:E214,E226:E267,E279:E320,E332:E373,E385:E413))</f>
        <v>0</v>
      </c>
    </row>
    <row r="415" spans="1:5" ht="16.5" thickTop="1"/>
  </sheetData>
  <sheetProtection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C57:E57"/>
    <mergeCell ref="A58:B58"/>
    <mergeCell ref="C58:E58"/>
    <mergeCell ref="A114:B114"/>
    <mergeCell ref="A60:E60"/>
    <mergeCell ref="A62:B62"/>
    <mergeCell ref="A107:B107"/>
    <mergeCell ref="C107:E107"/>
    <mergeCell ref="A108:B108"/>
    <mergeCell ref="C108:E108"/>
    <mergeCell ref="A109:B109"/>
    <mergeCell ref="C109:E109"/>
    <mergeCell ref="A110:B110"/>
    <mergeCell ref="C110:E110"/>
    <mergeCell ref="A112:E112"/>
    <mergeCell ref="A414:B414"/>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1E8C9-DF94-417C-B11E-4608A11B0863}">
  <sheetPr>
    <tabColor rgb="FF0000FF"/>
  </sheetPr>
  <dimension ref="A1:J415"/>
  <sheetViews>
    <sheetView view="pageLayout" topLeftCell="A4" zoomScale="160" zoomScaleNormal="200" zoomScalePageLayoutView="16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thickTop="1" thickBot="1">
      <c r="A1" s="140" t="s">
        <v>56</v>
      </c>
      <c r="B1" s="23"/>
      <c r="C1" s="23"/>
      <c r="D1" s="139" t="s">
        <v>55</v>
      </c>
      <c r="E1" s="137">
        <f>$E$414</f>
        <v>0</v>
      </c>
      <c r="F1" s="3"/>
      <c r="G1" s="3"/>
    </row>
    <row r="2" spans="1:10" ht="7.35" customHeight="1" thickTop="1">
      <c r="A2" s="25"/>
      <c r="B2" s="23"/>
      <c r="C2" s="23"/>
      <c r="D2" s="24"/>
      <c r="E2" s="24"/>
      <c r="F2" s="3"/>
      <c r="G2" s="3"/>
    </row>
    <row r="3" spans="1:10" ht="15" customHeight="1">
      <c r="A3" s="147" t="s">
        <v>13</v>
      </c>
      <c r="B3" s="147"/>
      <c r="C3" s="151">
        <f>'Schools Informational Listing'!$D$3</f>
        <v>0</v>
      </c>
      <c r="D3" s="151"/>
      <c r="E3" s="151"/>
    </row>
    <row r="4" spans="1:10" ht="15" customHeight="1">
      <c r="A4" s="169" t="s">
        <v>38</v>
      </c>
      <c r="B4" s="169"/>
      <c r="C4" s="186">
        <f>'Schools Informational Listing'!$A$52</f>
        <v>0</v>
      </c>
      <c r="D4" s="186"/>
      <c r="E4" s="186"/>
    </row>
    <row r="5" spans="1:10" s="4" customFormat="1" ht="15" customHeight="1">
      <c r="A5" s="169" t="s">
        <v>39</v>
      </c>
      <c r="B5" s="169"/>
      <c r="C5" s="186">
        <f>'Schools Informational Listing'!$B$52</f>
        <v>0</v>
      </c>
      <c r="D5" s="186"/>
      <c r="E5" s="186"/>
      <c r="F5" s="1"/>
      <c r="G5" s="1"/>
      <c r="H5" s="1"/>
      <c r="I5" s="9"/>
      <c r="J5" s="1"/>
    </row>
    <row r="6" spans="1:10" ht="15" customHeight="1">
      <c r="A6" s="147" t="s">
        <v>14</v>
      </c>
      <c r="B6" s="147"/>
      <c r="C6" s="152">
        <f>'Schools Informational Listing'!$D$4</f>
        <v>0</v>
      </c>
      <c r="D6" s="152"/>
      <c r="E6" s="152"/>
    </row>
    <row r="7" spans="1:10" s="2" customFormat="1" ht="7.35" customHeight="1">
      <c r="A7" s="27"/>
      <c r="B7" s="27"/>
      <c r="C7" s="27"/>
      <c r="D7" s="28"/>
      <c r="E7" s="28"/>
      <c r="F7" s="5"/>
      <c r="G7" s="5"/>
      <c r="H7" s="6"/>
      <c r="I7" s="6"/>
      <c r="J7" s="6"/>
    </row>
    <row r="8" spans="1:10" s="20" customFormat="1" ht="182.85" customHeight="1">
      <c r="A8" s="187" t="s">
        <v>48</v>
      </c>
      <c r="B8" s="187"/>
      <c r="C8" s="187"/>
      <c r="D8" s="187"/>
      <c r="E8" s="187"/>
      <c r="F8" s="19"/>
      <c r="G8" s="19"/>
      <c r="H8" s="19"/>
      <c r="I8" s="19"/>
      <c r="J8" s="19"/>
    </row>
    <row r="9" spans="1:10" s="1" customFormat="1" ht="7.35" customHeight="1">
      <c r="A9" s="29"/>
      <c r="B9" s="29"/>
      <c r="C9" s="29"/>
      <c r="D9" s="30"/>
      <c r="E9" s="30"/>
    </row>
    <row r="10" spans="1:10" s="1" customFormat="1" ht="15" customHeight="1">
      <c r="A10" s="188">
        <v>1</v>
      </c>
      <c r="B10" s="189"/>
      <c r="C10" s="31">
        <v>2</v>
      </c>
      <c r="D10" s="32">
        <v>3</v>
      </c>
      <c r="E10" s="32">
        <v>4</v>
      </c>
    </row>
    <row r="11" spans="1:10" s="1" customFormat="1" ht="30.95" customHeight="1">
      <c r="A11" s="33" t="s">
        <v>41</v>
      </c>
      <c r="B11" s="33" t="s">
        <v>42</v>
      </c>
      <c r="C11" s="33" t="s">
        <v>43</v>
      </c>
      <c r="D11" s="34" t="s">
        <v>44</v>
      </c>
      <c r="E11" s="34" t="s">
        <v>45</v>
      </c>
    </row>
    <row r="12" spans="1:10" s="16" customFormat="1" ht="15" customHeight="1">
      <c r="A12" s="95"/>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c r="A52" s="40"/>
      <c r="B52" s="40"/>
      <c r="C52" s="40"/>
      <c r="D52" s="41"/>
      <c r="E52" s="41"/>
    </row>
    <row r="53" spans="1:10" ht="18" customHeight="1">
      <c r="A53" s="103" t="s">
        <v>37</v>
      </c>
      <c r="B53" s="23"/>
      <c r="C53" s="23"/>
      <c r="D53" s="24"/>
      <c r="E53" s="24"/>
    </row>
    <row r="54" spans="1:10" ht="7.35" customHeight="1">
      <c r="A54" s="25"/>
      <c r="B54" s="23"/>
      <c r="C54" s="23"/>
      <c r="D54" s="24"/>
      <c r="E54" s="24"/>
    </row>
    <row r="55" spans="1:10" ht="15" customHeight="1">
      <c r="A55" s="147" t="s">
        <v>13</v>
      </c>
      <c r="B55" s="147"/>
      <c r="C55" s="151">
        <f>'Schools Informational Listing'!$D$3</f>
        <v>0</v>
      </c>
      <c r="D55" s="151"/>
      <c r="E55" s="151"/>
    </row>
    <row r="56" spans="1:10" ht="15" customHeight="1">
      <c r="A56" s="169" t="s">
        <v>38</v>
      </c>
      <c r="B56" s="169"/>
      <c r="C56" s="186">
        <f>'Schools Informational Listing'!$A$9</f>
        <v>0</v>
      </c>
      <c r="D56" s="186"/>
      <c r="E56" s="186"/>
    </row>
    <row r="57" spans="1:10" ht="15" customHeight="1">
      <c r="A57" s="169" t="s">
        <v>39</v>
      </c>
      <c r="B57" s="169"/>
      <c r="C57" s="186">
        <f>'Schools Informational Listing'!$B$9</f>
        <v>0</v>
      </c>
      <c r="D57" s="186"/>
      <c r="E57" s="186"/>
    </row>
    <row r="58" spans="1:10" s="20" customFormat="1" ht="15" customHeight="1">
      <c r="A58" s="147" t="s">
        <v>14</v>
      </c>
      <c r="B58" s="147"/>
      <c r="C58" s="152">
        <f>'Schools Informational Listing'!$D$4</f>
        <v>0</v>
      </c>
      <c r="D58" s="152"/>
      <c r="E58" s="152"/>
      <c r="F58" s="21"/>
      <c r="G58" s="21"/>
      <c r="H58" s="21"/>
      <c r="I58" s="21"/>
      <c r="J58" s="21"/>
    </row>
    <row r="59" spans="1:10" ht="7.35" customHeight="1">
      <c r="A59" s="27"/>
      <c r="B59" s="27"/>
      <c r="C59" s="27"/>
      <c r="D59" s="28"/>
      <c r="E59" s="28"/>
    </row>
    <row r="60" spans="1:10" ht="182.85" customHeight="1">
      <c r="A60" s="187" t="s">
        <v>48</v>
      </c>
      <c r="B60" s="187"/>
      <c r="C60" s="187"/>
      <c r="D60" s="187"/>
      <c r="E60" s="187"/>
    </row>
    <row r="61" spans="1:10" ht="7.35" customHeight="1">
      <c r="A61" s="29"/>
      <c r="B61" s="29"/>
      <c r="C61" s="29"/>
      <c r="D61" s="30"/>
      <c r="E61" s="30"/>
    </row>
    <row r="62" spans="1:10" s="16" customFormat="1" ht="15" customHeight="1">
      <c r="A62" s="188">
        <v>1</v>
      </c>
      <c r="B62" s="189"/>
      <c r="C62" s="31">
        <v>2</v>
      </c>
      <c r="D62" s="32">
        <v>3</v>
      </c>
      <c r="E62" s="32">
        <v>4</v>
      </c>
    </row>
    <row r="63" spans="1:10" s="16" customFormat="1" ht="30.95" customHeight="1">
      <c r="A63" s="33" t="s">
        <v>41</v>
      </c>
      <c r="B63" s="33" t="s">
        <v>42</v>
      </c>
      <c r="C63" s="33" t="s">
        <v>43</v>
      </c>
      <c r="D63" s="34" t="s">
        <v>44</v>
      </c>
      <c r="E63" s="34" t="s">
        <v>45</v>
      </c>
    </row>
    <row r="64" spans="1:10" s="16" customFormat="1" ht="15" customHeight="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c r="A104" s="40"/>
      <c r="B104" s="40"/>
      <c r="C104" s="40"/>
      <c r="D104" s="41"/>
      <c r="E104" s="41"/>
    </row>
    <row r="105" spans="1:10" ht="15" customHeight="1">
      <c r="A105" s="103" t="s">
        <v>37</v>
      </c>
      <c r="B105" s="23"/>
      <c r="C105" s="23"/>
      <c r="D105" s="24"/>
      <c r="E105" s="24"/>
    </row>
    <row r="106" spans="1:10" ht="7.35" customHeight="1">
      <c r="A106" s="25"/>
      <c r="B106" s="23"/>
      <c r="C106" s="23"/>
      <c r="D106" s="24"/>
      <c r="E106" s="24"/>
    </row>
    <row r="107" spans="1:10" ht="15" customHeight="1">
      <c r="A107" s="147" t="s">
        <v>13</v>
      </c>
      <c r="B107" s="147"/>
      <c r="C107" s="151">
        <f>'Schools Informational Listing'!$D$3</f>
        <v>0</v>
      </c>
      <c r="D107" s="151"/>
      <c r="E107" s="151"/>
    </row>
    <row r="108" spans="1:10" ht="15" customHeight="1">
      <c r="A108" s="169" t="s">
        <v>38</v>
      </c>
      <c r="B108" s="169"/>
      <c r="C108" s="186">
        <f>'Schools Informational Listing'!$A$9</f>
        <v>0</v>
      </c>
      <c r="D108" s="186"/>
      <c r="E108" s="186"/>
    </row>
    <row r="109" spans="1:10" ht="15" customHeight="1">
      <c r="A109" s="169" t="s">
        <v>39</v>
      </c>
      <c r="B109" s="169"/>
      <c r="C109" s="186">
        <f>'Schools Informational Listing'!$B$9</f>
        <v>0</v>
      </c>
      <c r="D109" s="186"/>
      <c r="E109" s="186"/>
    </row>
    <row r="110" spans="1:10" s="20" customFormat="1" ht="15" customHeight="1">
      <c r="A110" s="147" t="s">
        <v>14</v>
      </c>
      <c r="B110" s="147"/>
      <c r="C110" s="152">
        <f>'Schools Informational Listing'!$D$4</f>
        <v>0</v>
      </c>
      <c r="D110" s="152"/>
      <c r="E110" s="152"/>
      <c r="F110" s="21"/>
      <c r="G110" s="21"/>
      <c r="H110" s="21"/>
      <c r="I110" s="21"/>
      <c r="J110" s="21"/>
    </row>
    <row r="111" spans="1:10" ht="7.35" customHeight="1">
      <c r="A111" s="27"/>
      <c r="B111" s="27"/>
      <c r="C111" s="27"/>
      <c r="D111" s="28"/>
      <c r="E111" s="28"/>
    </row>
    <row r="112" spans="1:10" s="16" customFormat="1" ht="182.85" customHeight="1">
      <c r="A112" s="187" t="s">
        <v>49</v>
      </c>
      <c r="B112" s="187"/>
      <c r="C112" s="187"/>
      <c r="D112" s="187"/>
      <c r="E112" s="187"/>
    </row>
    <row r="113" spans="1:5" s="16" customFormat="1" ht="7.35" customHeight="1">
      <c r="A113" s="29"/>
      <c r="B113" s="29"/>
      <c r="C113" s="29"/>
      <c r="D113" s="30"/>
      <c r="E113" s="30"/>
    </row>
    <row r="114" spans="1:5" s="16" customFormat="1" ht="15" customHeight="1">
      <c r="A114" s="188">
        <v>1</v>
      </c>
      <c r="B114" s="189"/>
      <c r="C114" s="31">
        <v>2</v>
      </c>
      <c r="D114" s="32">
        <v>3</v>
      </c>
      <c r="E114" s="32">
        <v>4</v>
      </c>
    </row>
    <row r="115" spans="1:5" s="16" customFormat="1" ht="30.95" customHeight="1">
      <c r="A115" s="33" t="s">
        <v>41</v>
      </c>
      <c r="B115" s="33" t="s">
        <v>42</v>
      </c>
      <c r="C115" s="33" t="s">
        <v>43</v>
      </c>
      <c r="D115" s="34" t="s">
        <v>44</v>
      </c>
      <c r="E115" s="34" t="s">
        <v>50</v>
      </c>
    </row>
    <row r="116" spans="1:5" s="16" customFormat="1" ht="15" customHeight="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c r="A156" s="61"/>
      <c r="B156" s="61"/>
      <c r="C156" s="61"/>
      <c r="D156" s="62"/>
      <c r="E156" s="62"/>
    </row>
    <row r="157" spans="1:10" ht="15" customHeight="1">
      <c r="A157" s="103" t="s">
        <v>37</v>
      </c>
      <c r="B157" s="23"/>
      <c r="C157" s="23"/>
      <c r="D157" s="24"/>
      <c r="E157" s="24"/>
    </row>
    <row r="158" spans="1:10" ht="7.35" customHeight="1">
      <c r="A158" s="25"/>
      <c r="B158" s="23"/>
      <c r="C158" s="23"/>
      <c r="D158" s="24"/>
      <c r="E158" s="24"/>
    </row>
    <row r="159" spans="1:10" ht="15" customHeight="1">
      <c r="A159" s="191" t="s">
        <v>13</v>
      </c>
      <c r="B159" s="191"/>
      <c r="C159" s="151">
        <f t="shared" ref="C159:C162" si="0">C3</f>
        <v>0</v>
      </c>
      <c r="D159" s="151"/>
      <c r="E159" s="151"/>
    </row>
    <row r="160" spans="1:10" s="20" customFormat="1" ht="15" customHeight="1">
      <c r="A160" s="192" t="s">
        <v>38</v>
      </c>
      <c r="B160" s="192"/>
      <c r="C160" s="186">
        <f t="shared" si="0"/>
        <v>0</v>
      </c>
      <c r="D160" s="186"/>
      <c r="E160" s="186"/>
      <c r="F160" s="21"/>
      <c r="G160" s="21"/>
      <c r="H160" s="21"/>
      <c r="I160" s="21"/>
      <c r="J160" s="21"/>
    </row>
    <row r="161" spans="1:5" ht="15" customHeight="1">
      <c r="A161" s="192" t="s">
        <v>39</v>
      </c>
      <c r="B161" s="192"/>
      <c r="C161" s="186">
        <f t="shared" si="0"/>
        <v>0</v>
      </c>
      <c r="D161" s="186"/>
      <c r="E161" s="186"/>
    </row>
    <row r="162" spans="1:5" ht="15" customHeight="1">
      <c r="A162" s="191" t="s">
        <v>14</v>
      </c>
      <c r="B162" s="191"/>
      <c r="C162" s="152">
        <f t="shared" si="0"/>
        <v>0</v>
      </c>
      <c r="D162" s="152"/>
      <c r="E162" s="152"/>
    </row>
    <row r="163" spans="1:5" ht="7.35" customHeight="1">
      <c r="A163" s="27"/>
      <c r="B163" s="27"/>
      <c r="C163" s="27"/>
      <c r="D163" s="28"/>
      <c r="E163" s="28"/>
    </row>
    <row r="164" spans="1:5" s="16" customFormat="1" ht="182.85" customHeight="1">
      <c r="A164" s="193" t="s">
        <v>51</v>
      </c>
      <c r="B164" s="193"/>
      <c r="C164" s="193"/>
      <c r="D164" s="193"/>
      <c r="E164" s="193"/>
    </row>
    <row r="165" spans="1:5" s="16" customFormat="1" ht="7.35" customHeight="1">
      <c r="A165" s="29"/>
      <c r="B165" s="29"/>
      <c r="C165" s="29"/>
      <c r="D165" s="30"/>
      <c r="E165" s="30"/>
    </row>
    <row r="166" spans="1:5" s="16" customFormat="1" ht="15" customHeight="1">
      <c r="A166" s="188">
        <v>1</v>
      </c>
      <c r="B166" s="189"/>
      <c r="C166" s="31">
        <v>2</v>
      </c>
      <c r="D166" s="32">
        <v>3</v>
      </c>
      <c r="E166" s="32">
        <v>4</v>
      </c>
    </row>
    <row r="167" spans="1:5" s="16" customFormat="1" ht="30.95" customHeight="1">
      <c r="A167" s="33" t="s">
        <v>41</v>
      </c>
      <c r="B167" s="33" t="s">
        <v>42</v>
      </c>
      <c r="C167" s="33" t="s">
        <v>43</v>
      </c>
      <c r="D167" s="34" t="s">
        <v>44</v>
      </c>
      <c r="E167" s="34" t="s">
        <v>50</v>
      </c>
    </row>
    <row r="168" spans="1:5" s="16" customFormat="1" ht="15" customHeight="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c r="A208" s="61"/>
      <c r="B208" s="61"/>
      <c r="C208" s="61"/>
      <c r="D208" s="62"/>
      <c r="E208" s="62"/>
    </row>
    <row r="209" spans="1:10" ht="15" customHeight="1">
      <c r="A209" s="103" t="s">
        <v>37</v>
      </c>
      <c r="B209" s="23"/>
      <c r="C209" s="23"/>
      <c r="D209" s="24"/>
      <c r="E209" s="24"/>
    </row>
    <row r="210" spans="1:10" ht="7.35" customHeight="1">
      <c r="A210" s="25"/>
      <c r="B210" s="23"/>
      <c r="C210" s="23"/>
      <c r="D210" s="24"/>
      <c r="E210" s="24"/>
    </row>
    <row r="211" spans="1:10" ht="15" customHeight="1">
      <c r="A211" s="147" t="s">
        <v>13</v>
      </c>
      <c r="B211" s="147"/>
      <c r="C211" s="151">
        <f t="shared" ref="C211:C214" si="1">C3</f>
        <v>0</v>
      </c>
      <c r="D211" s="151"/>
      <c r="E211" s="151"/>
    </row>
    <row r="212" spans="1:10" s="20" customFormat="1" ht="15" customHeight="1">
      <c r="A212" s="169" t="s">
        <v>38</v>
      </c>
      <c r="B212" s="169"/>
      <c r="C212" s="186">
        <f t="shared" si="1"/>
        <v>0</v>
      </c>
      <c r="D212" s="186"/>
      <c r="E212" s="186"/>
      <c r="F212" s="21"/>
      <c r="G212" s="21"/>
      <c r="H212" s="21"/>
      <c r="I212" s="21"/>
      <c r="J212" s="21"/>
    </row>
    <row r="213" spans="1:10" ht="15" customHeight="1">
      <c r="A213" s="169" t="s">
        <v>39</v>
      </c>
      <c r="B213" s="169"/>
      <c r="C213" s="186">
        <f t="shared" si="1"/>
        <v>0</v>
      </c>
      <c r="D213" s="186"/>
      <c r="E213" s="186"/>
    </row>
    <row r="214" spans="1:10" ht="15" customHeight="1">
      <c r="A214" s="147" t="s">
        <v>14</v>
      </c>
      <c r="B214" s="147"/>
      <c r="C214" s="152">
        <f t="shared" si="1"/>
        <v>0</v>
      </c>
      <c r="D214" s="152"/>
      <c r="E214" s="152"/>
    </row>
    <row r="215" spans="1:10" ht="7.35" customHeight="1">
      <c r="A215" s="55"/>
      <c r="B215" s="27"/>
      <c r="C215" s="27"/>
      <c r="D215" s="28"/>
      <c r="E215" s="28"/>
    </row>
    <row r="216" spans="1:10" s="16" customFormat="1" ht="182.85" customHeight="1">
      <c r="A216" s="193" t="s">
        <v>51</v>
      </c>
      <c r="B216" s="193"/>
      <c r="C216" s="193"/>
      <c r="D216" s="193"/>
      <c r="E216" s="193"/>
    </row>
    <row r="217" spans="1:10" s="16" customFormat="1" ht="7.35" customHeight="1">
      <c r="A217" s="29"/>
      <c r="B217" s="29"/>
      <c r="C217" s="29"/>
      <c r="D217" s="30"/>
      <c r="E217" s="30"/>
    </row>
    <row r="218" spans="1:10" s="16" customFormat="1" ht="15" customHeight="1">
      <c r="A218" s="188">
        <v>1</v>
      </c>
      <c r="B218" s="189"/>
      <c r="C218" s="31">
        <v>2</v>
      </c>
      <c r="D218" s="32">
        <v>3</v>
      </c>
      <c r="E218" s="32">
        <v>4</v>
      </c>
    </row>
    <row r="219" spans="1:10" s="16" customFormat="1" ht="30.95" customHeight="1">
      <c r="A219" s="33" t="s">
        <v>41</v>
      </c>
      <c r="B219" s="33" t="s">
        <v>42</v>
      </c>
      <c r="C219" s="33" t="s">
        <v>43</v>
      </c>
      <c r="D219" s="34" t="s">
        <v>44</v>
      </c>
      <c r="E219" s="34" t="s">
        <v>50</v>
      </c>
    </row>
    <row r="220" spans="1:10" s="16" customFormat="1" ht="15" customHeight="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c r="A260" s="61"/>
      <c r="B260" s="61"/>
      <c r="C260" s="61"/>
      <c r="D260" s="62"/>
      <c r="E260" s="62"/>
    </row>
    <row r="261" spans="1:10" ht="15" customHeight="1">
      <c r="A261" s="103" t="s">
        <v>37</v>
      </c>
      <c r="B261" s="23"/>
      <c r="C261" s="23"/>
      <c r="D261" s="24"/>
      <c r="E261" s="24"/>
    </row>
    <row r="262" spans="1:10" ht="7.35" customHeight="1">
      <c r="A262" s="25"/>
      <c r="B262" s="23"/>
      <c r="C262" s="23"/>
      <c r="D262" s="24"/>
      <c r="E262" s="24"/>
    </row>
    <row r="263" spans="1:10" ht="15" customHeight="1">
      <c r="A263" s="147" t="s">
        <v>13</v>
      </c>
      <c r="B263" s="147"/>
      <c r="C263" s="151">
        <f t="shared" ref="C263:C266" si="2">C3</f>
        <v>0</v>
      </c>
      <c r="D263" s="151"/>
      <c r="E263" s="151"/>
    </row>
    <row r="264" spans="1:10" s="20" customFormat="1" ht="15" customHeight="1">
      <c r="A264" s="169" t="s">
        <v>38</v>
      </c>
      <c r="B264" s="169"/>
      <c r="C264" s="186">
        <f t="shared" si="2"/>
        <v>0</v>
      </c>
      <c r="D264" s="186"/>
      <c r="E264" s="186"/>
      <c r="F264" s="21"/>
      <c r="G264" s="21"/>
      <c r="H264" s="21"/>
      <c r="I264" s="21"/>
      <c r="J264" s="21"/>
    </row>
    <row r="265" spans="1:10" ht="15" customHeight="1">
      <c r="A265" s="169" t="s">
        <v>39</v>
      </c>
      <c r="B265" s="169"/>
      <c r="C265" s="186">
        <f t="shared" si="2"/>
        <v>0</v>
      </c>
      <c r="D265" s="186"/>
      <c r="E265" s="186"/>
    </row>
    <row r="266" spans="1:10" ht="15" customHeight="1">
      <c r="A266" s="147" t="s">
        <v>14</v>
      </c>
      <c r="B266" s="147"/>
      <c r="C266" s="152">
        <f t="shared" si="2"/>
        <v>0</v>
      </c>
      <c r="D266" s="152"/>
      <c r="E266" s="152"/>
    </row>
    <row r="267" spans="1:10" ht="7.35" customHeight="1">
      <c r="A267" s="27"/>
      <c r="B267" s="27"/>
      <c r="C267" s="27"/>
      <c r="D267" s="28"/>
      <c r="E267" s="28"/>
    </row>
    <row r="268" spans="1:10" s="16" customFormat="1" ht="182.85" customHeight="1">
      <c r="A268" s="194" t="s">
        <v>52</v>
      </c>
      <c r="B268" s="194"/>
      <c r="C268" s="194"/>
      <c r="D268" s="194"/>
      <c r="E268" s="194"/>
    </row>
    <row r="269" spans="1:10" s="16" customFormat="1" ht="7.35" customHeight="1">
      <c r="A269" s="195"/>
      <c r="B269" s="195"/>
      <c r="C269" s="195"/>
      <c r="D269" s="195"/>
      <c r="E269" s="195"/>
    </row>
    <row r="270" spans="1:10" s="16" customFormat="1" ht="15" customHeight="1">
      <c r="A270" s="188">
        <v>1</v>
      </c>
      <c r="B270" s="189"/>
      <c r="C270" s="31">
        <v>2</v>
      </c>
      <c r="D270" s="32">
        <v>3</v>
      </c>
      <c r="E270" s="32">
        <v>4</v>
      </c>
    </row>
    <row r="271" spans="1:10" s="16" customFormat="1" ht="30.95" customHeight="1">
      <c r="A271" s="33" t="s">
        <v>41</v>
      </c>
      <c r="B271" s="33" t="s">
        <v>42</v>
      </c>
      <c r="C271" s="33" t="s">
        <v>43</v>
      </c>
      <c r="D271" s="34" t="s">
        <v>44</v>
      </c>
      <c r="E271" s="34" t="s">
        <v>50</v>
      </c>
    </row>
    <row r="272" spans="1:10" s="16" customFormat="1" ht="15" customHeight="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c r="A312" s="61"/>
      <c r="B312" s="61"/>
      <c r="C312" s="61"/>
      <c r="D312" s="62"/>
      <c r="E312" s="62"/>
    </row>
    <row r="313" spans="1:10" ht="15" customHeight="1">
      <c r="A313" s="103" t="s">
        <v>37</v>
      </c>
      <c r="B313" s="23"/>
      <c r="C313" s="23"/>
      <c r="D313" s="24"/>
      <c r="E313" s="24"/>
    </row>
    <row r="314" spans="1:10" ht="7.35" customHeight="1">
      <c r="A314" s="25"/>
      <c r="B314" s="23"/>
      <c r="C314" s="23"/>
      <c r="D314" s="24"/>
      <c r="E314" s="24"/>
    </row>
    <row r="315" spans="1:10" ht="15" customHeight="1">
      <c r="A315" s="147" t="s">
        <v>13</v>
      </c>
      <c r="B315" s="147"/>
      <c r="C315" s="151">
        <f t="shared" ref="C315:C318" si="3">C3</f>
        <v>0</v>
      </c>
      <c r="D315" s="151"/>
      <c r="E315" s="151"/>
    </row>
    <row r="316" spans="1:10" s="20" customFormat="1" ht="15" customHeight="1">
      <c r="A316" s="169" t="s">
        <v>38</v>
      </c>
      <c r="B316" s="169"/>
      <c r="C316" s="186">
        <f t="shared" si="3"/>
        <v>0</v>
      </c>
      <c r="D316" s="186"/>
      <c r="E316" s="186"/>
      <c r="F316" s="21"/>
      <c r="G316" s="21"/>
      <c r="H316" s="21"/>
      <c r="I316" s="21"/>
      <c r="J316" s="21"/>
    </row>
    <row r="317" spans="1:10" ht="15" customHeight="1">
      <c r="A317" s="169" t="s">
        <v>39</v>
      </c>
      <c r="B317" s="169"/>
      <c r="C317" s="186">
        <f t="shared" si="3"/>
        <v>0</v>
      </c>
      <c r="D317" s="186"/>
      <c r="E317" s="186"/>
    </row>
    <row r="318" spans="1:10" ht="15" customHeight="1">
      <c r="A318" s="147" t="s">
        <v>14</v>
      </c>
      <c r="B318" s="147"/>
      <c r="C318" s="152">
        <f t="shared" si="3"/>
        <v>0</v>
      </c>
      <c r="D318" s="152"/>
      <c r="E318" s="152"/>
    </row>
    <row r="319" spans="1:10" ht="7.35" customHeight="1">
      <c r="A319" s="27"/>
      <c r="B319" s="27"/>
      <c r="C319" s="27"/>
      <c r="D319" s="28"/>
      <c r="E319" s="28"/>
    </row>
    <row r="320" spans="1:10" s="16" customFormat="1" ht="182.85" customHeight="1">
      <c r="A320" s="187" t="s">
        <v>48</v>
      </c>
      <c r="B320" s="187"/>
      <c r="C320" s="187"/>
      <c r="D320" s="187"/>
      <c r="E320" s="187"/>
    </row>
    <row r="321" spans="1:5" s="16" customFormat="1" ht="7.35" customHeight="1">
      <c r="A321" s="54"/>
      <c r="B321" s="29"/>
      <c r="C321" s="29"/>
      <c r="D321" s="30"/>
      <c r="E321" s="30"/>
    </row>
    <row r="322" spans="1:5" s="16" customFormat="1" ht="15" customHeight="1">
      <c r="A322" s="188">
        <v>1</v>
      </c>
      <c r="B322" s="189"/>
      <c r="C322" s="56">
        <v>2</v>
      </c>
      <c r="D322" s="32">
        <v>3</v>
      </c>
      <c r="E322" s="32">
        <v>4</v>
      </c>
    </row>
    <row r="323" spans="1:5" s="16" customFormat="1" ht="30.95" customHeight="1">
      <c r="A323" s="64" t="s">
        <v>41</v>
      </c>
      <c r="B323" s="64" t="s">
        <v>42</v>
      </c>
      <c r="C323" s="64" t="s">
        <v>43</v>
      </c>
      <c r="D323" s="34" t="s">
        <v>44</v>
      </c>
      <c r="E323" s="34" t="s">
        <v>50</v>
      </c>
    </row>
    <row r="324" spans="1:5" s="16" customFormat="1" ht="15" customHeight="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c r="A364" s="61"/>
      <c r="B364" s="61"/>
      <c r="C364" s="61"/>
      <c r="D364" s="62"/>
      <c r="E364" s="62"/>
    </row>
    <row r="365" spans="1:10" ht="15" customHeight="1">
      <c r="A365" s="103" t="s">
        <v>37</v>
      </c>
      <c r="B365" s="23"/>
      <c r="C365" s="23"/>
      <c r="D365" s="24"/>
      <c r="E365" s="24"/>
    </row>
    <row r="366" spans="1:10" ht="7.35" customHeight="1">
      <c r="A366" s="25"/>
      <c r="B366" s="23"/>
      <c r="C366" s="23"/>
      <c r="D366" s="24"/>
      <c r="E366" s="24"/>
    </row>
    <row r="367" spans="1:10" ht="15" customHeight="1">
      <c r="A367" s="147" t="s">
        <v>13</v>
      </c>
      <c r="B367" s="147"/>
      <c r="C367" s="151">
        <f t="shared" ref="C367:C370" si="4">C3</f>
        <v>0</v>
      </c>
      <c r="D367" s="151"/>
      <c r="E367" s="151"/>
    </row>
    <row r="368" spans="1:10" s="20" customFormat="1" ht="15" customHeight="1">
      <c r="A368" s="169" t="s">
        <v>38</v>
      </c>
      <c r="B368" s="169"/>
      <c r="C368" s="186">
        <f t="shared" si="4"/>
        <v>0</v>
      </c>
      <c r="D368" s="186"/>
      <c r="E368" s="186"/>
      <c r="F368" s="21"/>
      <c r="G368" s="21"/>
      <c r="H368" s="21"/>
      <c r="I368" s="21"/>
      <c r="J368" s="21"/>
    </row>
    <row r="369" spans="1:5" ht="15" customHeight="1">
      <c r="A369" s="169" t="s">
        <v>39</v>
      </c>
      <c r="B369" s="169"/>
      <c r="C369" s="186">
        <f t="shared" si="4"/>
        <v>0</v>
      </c>
      <c r="D369" s="186"/>
      <c r="E369" s="186"/>
    </row>
    <row r="370" spans="1:5" ht="15" customHeight="1">
      <c r="A370" s="147" t="s">
        <v>14</v>
      </c>
      <c r="B370" s="147"/>
      <c r="C370" s="152">
        <f t="shared" si="4"/>
        <v>0</v>
      </c>
      <c r="D370" s="152"/>
      <c r="E370" s="152"/>
    </row>
    <row r="371" spans="1:5" ht="7.35" customHeight="1">
      <c r="A371" s="27"/>
      <c r="B371" s="27"/>
      <c r="C371" s="27"/>
      <c r="D371" s="28"/>
      <c r="E371" s="28"/>
    </row>
    <row r="372" spans="1:5" s="16" customFormat="1" ht="182.85" customHeight="1">
      <c r="A372" s="193" t="s">
        <v>51</v>
      </c>
      <c r="B372" s="193"/>
      <c r="C372" s="193"/>
      <c r="D372" s="193"/>
      <c r="E372" s="193"/>
    </row>
    <row r="373" spans="1:5" s="16" customFormat="1" ht="7.35" customHeight="1">
      <c r="A373" s="29"/>
      <c r="B373" s="29"/>
      <c r="C373" s="29"/>
      <c r="D373" s="30"/>
      <c r="E373" s="30"/>
    </row>
    <row r="374" spans="1:5" s="16" customFormat="1" ht="15" customHeight="1">
      <c r="A374" s="196">
        <v>1</v>
      </c>
      <c r="B374" s="197"/>
      <c r="C374" s="56">
        <v>2</v>
      </c>
      <c r="D374" s="31">
        <v>3</v>
      </c>
      <c r="E374" s="31">
        <v>4</v>
      </c>
    </row>
    <row r="375" spans="1:5" s="16" customFormat="1" ht="30.95" customHeight="1">
      <c r="A375" s="64" t="s">
        <v>41</v>
      </c>
      <c r="B375" s="64" t="s">
        <v>42</v>
      </c>
      <c r="C375" s="64" t="s">
        <v>43</v>
      </c>
      <c r="D375" s="34" t="s">
        <v>44</v>
      </c>
      <c r="E375" s="34" t="s">
        <v>50</v>
      </c>
    </row>
    <row r="376" spans="1:5" s="16" customFormat="1" ht="15" customHeight="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85"/>
      <c r="B414" s="185"/>
      <c r="C414" s="105"/>
      <c r="D414" s="104" t="s">
        <v>47</v>
      </c>
      <c r="E414" s="142">
        <f>SUM((E12:E52,E64:E106,E120:E161,E173:E214,E226:E267,E279:E320,E332:E373,E385:E413))</f>
        <v>0</v>
      </c>
    </row>
    <row r="415" spans="1:5" ht="16.5" thickTop="1"/>
  </sheetData>
  <sheetProtection algorithmName="SHA-512" hashValue="bmj0eoKHL4Bc/q9CHCyk1HEilVvNJK1qRgHLJxMHWAkhcWkDY/SPryORKA3kb5jU5UP+c35qu9TjIlFvl4bXtQ==" saltValue="0PzOBExztJMc1UliV6GMwQ=="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C57:E57"/>
    <mergeCell ref="A58:B58"/>
    <mergeCell ref="C58:E58"/>
    <mergeCell ref="A114:B114"/>
    <mergeCell ref="A60:E60"/>
    <mergeCell ref="A62:B62"/>
    <mergeCell ref="A107:B107"/>
    <mergeCell ref="C107:E107"/>
    <mergeCell ref="A108:B108"/>
    <mergeCell ref="C108:E108"/>
    <mergeCell ref="A109:B109"/>
    <mergeCell ref="C109:E109"/>
    <mergeCell ref="A110:B110"/>
    <mergeCell ref="C110:E110"/>
    <mergeCell ref="A112:E112"/>
    <mergeCell ref="A414:B414"/>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CFB51-B9D2-4CB5-AFE3-3E72045350E5}">
  <sheetPr>
    <tabColor rgb="FF0000FF"/>
  </sheetPr>
  <dimension ref="A1:J415"/>
  <sheetViews>
    <sheetView view="pageLayout" topLeftCell="A4" zoomScale="160" zoomScaleNormal="200" zoomScalePageLayoutView="16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thickTop="1" thickBot="1">
      <c r="A1" s="140" t="s">
        <v>56</v>
      </c>
      <c r="B1" s="23"/>
      <c r="C1" s="23"/>
      <c r="D1" s="139" t="s">
        <v>55</v>
      </c>
      <c r="E1" s="137">
        <f>$E$414</f>
        <v>0</v>
      </c>
      <c r="F1" s="3"/>
      <c r="G1" s="3"/>
    </row>
    <row r="2" spans="1:10" ht="7.35" customHeight="1" thickTop="1">
      <c r="A2" s="25"/>
      <c r="B2" s="23"/>
      <c r="C2" s="23"/>
      <c r="D2" s="24"/>
      <c r="E2" s="24"/>
      <c r="F2" s="3"/>
      <c r="G2" s="3"/>
    </row>
    <row r="3" spans="1:10" ht="15" customHeight="1">
      <c r="A3" s="147" t="s">
        <v>13</v>
      </c>
      <c r="B3" s="147"/>
      <c r="C3" s="151">
        <f>'Schools Informational Listing'!$D$3</f>
        <v>0</v>
      </c>
      <c r="D3" s="151"/>
      <c r="E3" s="151"/>
    </row>
    <row r="4" spans="1:10" ht="15" customHeight="1">
      <c r="A4" s="169" t="s">
        <v>38</v>
      </c>
      <c r="B4" s="169"/>
      <c r="C4" s="186">
        <f>'Schools Informational Listing'!$A$53</f>
        <v>0</v>
      </c>
      <c r="D4" s="186"/>
      <c r="E4" s="186"/>
    </row>
    <row r="5" spans="1:10" s="4" customFormat="1" ht="15" customHeight="1">
      <c r="A5" s="169" t="s">
        <v>39</v>
      </c>
      <c r="B5" s="169"/>
      <c r="C5" s="186">
        <f>'Schools Informational Listing'!$B$53</f>
        <v>0</v>
      </c>
      <c r="D5" s="186"/>
      <c r="E5" s="186"/>
      <c r="F5" s="1"/>
      <c r="G5" s="1"/>
      <c r="H5" s="1"/>
      <c r="I5" s="9"/>
      <c r="J5" s="1"/>
    </row>
    <row r="6" spans="1:10" ht="15" customHeight="1">
      <c r="A6" s="147" t="s">
        <v>14</v>
      </c>
      <c r="B6" s="147"/>
      <c r="C6" s="152">
        <f>'Schools Informational Listing'!$D$4</f>
        <v>0</v>
      </c>
      <c r="D6" s="152"/>
      <c r="E6" s="152"/>
    </row>
    <row r="7" spans="1:10" s="2" customFormat="1" ht="7.35" customHeight="1">
      <c r="A7" s="27"/>
      <c r="B7" s="27"/>
      <c r="C7" s="27"/>
      <c r="D7" s="28"/>
      <c r="E7" s="28"/>
      <c r="F7" s="5"/>
      <c r="G7" s="5"/>
      <c r="H7" s="6"/>
      <c r="I7" s="6"/>
      <c r="J7" s="6"/>
    </row>
    <row r="8" spans="1:10" s="20" customFormat="1" ht="182.85" customHeight="1">
      <c r="A8" s="187" t="s">
        <v>48</v>
      </c>
      <c r="B8" s="187"/>
      <c r="C8" s="187"/>
      <c r="D8" s="187"/>
      <c r="E8" s="187"/>
      <c r="F8" s="19"/>
      <c r="G8" s="19"/>
      <c r="H8" s="19"/>
      <c r="I8" s="19"/>
      <c r="J8" s="19"/>
    </row>
    <row r="9" spans="1:10" s="1" customFormat="1" ht="7.35" customHeight="1">
      <c r="A9" s="29"/>
      <c r="B9" s="29"/>
      <c r="C9" s="29"/>
      <c r="D9" s="30"/>
      <c r="E9" s="30"/>
    </row>
    <row r="10" spans="1:10" s="1" customFormat="1" ht="15" customHeight="1">
      <c r="A10" s="188">
        <v>1</v>
      </c>
      <c r="B10" s="189"/>
      <c r="C10" s="31">
        <v>2</v>
      </c>
      <c r="D10" s="32">
        <v>3</v>
      </c>
      <c r="E10" s="32">
        <v>4</v>
      </c>
    </row>
    <row r="11" spans="1:10" s="1" customFormat="1" ht="30.95" customHeight="1">
      <c r="A11" s="33" t="s">
        <v>41</v>
      </c>
      <c r="B11" s="33" t="s">
        <v>42</v>
      </c>
      <c r="C11" s="33" t="s">
        <v>43</v>
      </c>
      <c r="D11" s="34" t="s">
        <v>44</v>
      </c>
      <c r="E11" s="34" t="s">
        <v>45</v>
      </c>
    </row>
    <row r="12" spans="1:10" s="16" customFormat="1" ht="15" customHeight="1">
      <c r="A12" s="95"/>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c r="A52" s="40"/>
      <c r="B52" s="40"/>
      <c r="C52" s="40"/>
      <c r="D52" s="41"/>
      <c r="E52" s="41"/>
    </row>
    <row r="53" spans="1:10" ht="18" customHeight="1">
      <c r="A53" s="103" t="s">
        <v>37</v>
      </c>
      <c r="B53" s="23"/>
      <c r="C53" s="23"/>
      <c r="D53" s="24"/>
      <c r="E53" s="24"/>
    </row>
    <row r="54" spans="1:10" ht="7.35" customHeight="1">
      <c r="A54" s="25"/>
      <c r="B54" s="23"/>
      <c r="C54" s="23"/>
      <c r="D54" s="24"/>
      <c r="E54" s="24"/>
    </row>
    <row r="55" spans="1:10" ht="15" customHeight="1">
      <c r="A55" s="147" t="s">
        <v>13</v>
      </c>
      <c r="B55" s="147"/>
      <c r="C55" s="151">
        <f>'Schools Informational Listing'!$D$3</f>
        <v>0</v>
      </c>
      <c r="D55" s="151"/>
      <c r="E55" s="151"/>
    </row>
    <row r="56" spans="1:10" ht="15" customHeight="1">
      <c r="A56" s="169" t="s">
        <v>38</v>
      </c>
      <c r="B56" s="169"/>
      <c r="C56" s="186">
        <f>'Schools Informational Listing'!$A$9</f>
        <v>0</v>
      </c>
      <c r="D56" s="186"/>
      <c r="E56" s="186"/>
    </row>
    <row r="57" spans="1:10" ht="15" customHeight="1">
      <c r="A57" s="169" t="s">
        <v>39</v>
      </c>
      <c r="B57" s="169"/>
      <c r="C57" s="186">
        <f>'Schools Informational Listing'!$B$9</f>
        <v>0</v>
      </c>
      <c r="D57" s="186"/>
      <c r="E57" s="186"/>
    </row>
    <row r="58" spans="1:10" s="20" customFormat="1" ht="15" customHeight="1">
      <c r="A58" s="147" t="s">
        <v>14</v>
      </c>
      <c r="B58" s="147"/>
      <c r="C58" s="152">
        <f>'Schools Informational Listing'!$D$4</f>
        <v>0</v>
      </c>
      <c r="D58" s="152"/>
      <c r="E58" s="152"/>
      <c r="F58" s="21"/>
      <c r="G58" s="21"/>
      <c r="H58" s="21"/>
      <c r="I58" s="21"/>
      <c r="J58" s="21"/>
    </row>
    <row r="59" spans="1:10" ht="7.35" customHeight="1">
      <c r="A59" s="27"/>
      <c r="B59" s="27"/>
      <c r="C59" s="27"/>
      <c r="D59" s="28"/>
      <c r="E59" s="28"/>
    </row>
    <row r="60" spans="1:10" ht="182.85" customHeight="1">
      <c r="A60" s="187" t="s">
        <v>48</v>
      </c>
      <c r="B60" s="187"/>
      <c r="C60" s="187"/>
      <c r="D60" s="187"/>
      <c r="E60" s="187"/>
    </row>
    <row r="61" spans="1:10" ht="7.35" customHeight="1">
      <c r="A61" s="29"/>
      <c r="B61" s="29"/>
      <c r="C61" s="29"/>
      <c r="D61" s="30"/>
      <c r="E61" s="30"/>
    </row>
    <row r="62" spans="1:10" s="16" customFormat="1" ht="15" customHeight="1">
      <c r="A62" s="188">
        <v>1</v>
      </c>
      <c r="B62" s="189"/>
      <c r="C62" s="31">
        <v>2</v>
      </c>
      <c r="D62" s="32">
        <v>3</v>
      </c>
      <c r="E62" s="32">
        <v>4</v>
      </c>
    </row>
    <row r="63" spans="1:10" s="16" customFormat="1" ht="30.95" customHeight="1">
      <c r="A63" s="33" t="s">
        <v>41</v>
      </c>
      <c r="B63" s="33" t="s">
        <v>42</v>
      </c>
      <c r="C63" s="33" t="s">
        <v>43</v>
      </c>
      <c r="D63" s="34" t="s">
        <v>44</v>
      </c>
      <c r="E63" s="34" t="s">
        <v>45</v>
      </c>
    </row>
    <row r="64" spans="1:10" s="16" customFormat="1" ht="15" customHeight="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c r="A104" s="40"/>
      <c r="B104" s="40"/>
      <c r="C104" s="40"/>
      <c r="D104" s="41"/>
      <c r="E104" s="41"/>
    </row>
    <row r="105" spans="1:10" ht="15" customHeight="1">
      <c r="A105" s="103" t="s">
        <v>37</v>
      </c>
      <c r="B105" s="23"/>
      <c r="C105" s="23"/>
      <c r="D105" s="24"/>
      <c r="E105" s="24"/>
    </row>
    <row r="106" spans="1:10" ht="7.35" customHeight="1">
      <c r="A106" s="25"/>
      <c r="B106" s="23"/>
      <c r="C106" s="23"/>
      <c r="D106" s="24"/>
      <c r="E106" s="24"/>
    </row>
    <row r="107" spans="1:10" ht="15" customHeight="1">
      <c r="A107" s="147" t="s">
        <v>13</v>
      </c>
      <c r="B107" s="147"/>
      <c r="C107" s="151">
        <f>'Schools Informational Listing'!$D$3</f>
        <v>0</v>
      </c>
      <c r="D107" s="151"/>
      <c r="E107" s="151"/>
    </row>
    <row r="108" spans="1:10" ht="15" customHeight="1">
      <c r="A108" s="169" t="s">
        <v>38</v>
      </c>
      <c r="B108" s="169"/>
      <c r="C108" s="186">
        <f>'Schools Informational Listing'!$A$9</f>
        <v>0</v>
      </c>
      <c r="D108" s="186"/>
      <c r="E108" s="186"/>
    </row>
    <row r="109" spans="1:10" ht="15" customHeight="1">
      <c r="A109" s="169" t="s">
        <v>39</v>
      </c>
      <c r="B109" s="169"/>
      <c r="C109" s="186">
        <f>'Schools Informational Listing'!$B$9</f>
        <v>0</v>
      </c>
      <c r="D109" s="186"/>
      <c r="E109" s="186"/>
    </row>
    <row r="110" spans="1:10" s="20" customFormat="1" ht="15" customHeight="1">
      <c r="A110" s="147" t="s">
        <v>14</v>
      </c>
      <c r="B110" s="147"/>
      <c r="C110" s="152">
        <f>'Schools Informational Listing'!$D$4</f>
        <v>0</v>
      </c>
      <c r="D110" s="152"/>
      <c r="E110" s="152"/>
      <c r="F110" s="21"/>
      <c r="G110" s="21"/>
      <c r="H110" s="21"/>
      <c r="I110" s="21"/>
      <c r="J110" s="21"/>
    </row>
    <row r="111" spans="1:10" ht="7.35" customHeight="1">
      <c r="A111" s="27"/>
      <c r="B111" s="27"/>
      <c r="C111" s="27"/>
      <c r="D111" s="28"/>
      <c r="E111" s="28"/>
    </row>
    <row r="112" spans="1:10" s="16" customFormat="1" ht="182.85" customHeight="1">
      <c r="A112" s="187" t="s">
        <v>49</v>
      </c>
      <c r="B112" s="187"/>
      <c r="C112" s="187"/>
      <c r="D112" s="187"/>
      <c r="E112" s="187"/>
    </row>
    <row r="113" spans="1:5" s="16" customFormat="1" ht="7.35" customHeight="1">
      <c r="A113" s="29"/>
      <c r="B113" s="29"/>
      <c r="C113" s="29"/>
      <c r="D113" s="30"/>
      <c r="E113" s="30"/>
    </row>
    <row r="114" spans="1:5" s="16" customFormat="1" ht="15" customHeight="1">
      <c r="A114" s="188">
        <v>1</v>
      </c>
      <c r="B114" s="189"/>
      <c r="C114" s="31">
        <v>2</v>
      </c>
      <c r="D114" s="32">
        <v>3</v>
      </c>
      <c r="E114" s="32">
        <v>4</v>
      </c>
    </row>
    <row r="115" spans="1:5" s="16" customFormat="1" ht="30.95" customHeight="1">
      <c r="A115" s="33" t="s">
        <v>41</v>
      </c>
      <c r="B115" s="33" t="s">
        <v>42</v>
      </c>
      <c r="C115" s="33" t="s">
        <v>43</v>
      </c>
      <c r="D115" s="34" t="s">
        <v>44</v>
      </c>
      <c r="E115" s="34" t="s">
        <v>50</v>
      </c>
    </row>
    <row r="116" spans="1:5" s="16" customFormat="1" ht="15" customHeight="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c r="A156" s="61"/>
      <c r="B156" s="61"/>
      <c r="C156" s="61"/>
      <c r="D156" s="62"/>
      <c r="E156" s="62"/>
    </row>
    <row r="157" spans="1:10" ht="15" customHeight="1">
      <c r="A157" s="103" t="s">
        <v>37</v>
      </c>
      <c r="B157" s="23"/>
      <c r="C157" s="23"/>
      <c r="D157" s="24"/>
      <c r="E157" s="24"/>
    </row>
    <row r="158" spans="1:10" ht="7.35" customHeight="1">
      <c r="A158" s="25"/>
      <c r="B158" s="23"/>
      <c r="C158" s="23"/>
      <c r="D158" s="24"/>
      <c r="E158" s="24"/>
    </row>
    <row r="159" spans="1:10" ht="15" customHeight="1">
      <c r="A159" s="191" t="s">
        <v>13</v>
      </c>
      <c r="B159" s="191"/>
      <c r="C159" s="151">
        <f t="shared" ref="C159:C162" si="0">C3</f>
        <v>0</v>
      </c>
      <c r="D159" s="151"/>
      <c r="E159" s="151"/>
    </row>
    <row r="160" spans="1:10" s="20" customFormat="1" ht="15" customHeight="1">
      <c r="A160" s="192" t="s">
        <v>38</v>
      </c>
      <c r="B160" s="192"/>
      <c r="C160" s="186">
        <f t="shared" si="0"/>
        <v>0</v>
      </c>
      <c r="D160" s="186"/>
      <c r="E160" s="186"/>
      <c r="F160" s="21"/>
      <c r="G160" s="21"/>
      <c r="H160" s="21"/>
      <c r="I160" s="21"/>
      <c r="J160" s="21"/>
    </row>
    <row r="161" spans="1:5" ht="15" customHeight="1">
      <c r="A161" s="192" t="s">
        <v>39</v>
      </c>
      <c r="B161" s="192"/>
      <c r="C161" s="186">
        <f t="shared" si="0"/>
        <v>0</v>
      </c>
      <c r="D161" s="186"/>
      <c r="E161" s="186"/>
    </row>
    <row r="162" spans="1:5" ht="15" customHeight="1">
      <c r="A162" s="191" t="s">
        <v>14</v>
      </c>
      <c r="B162" s="191"/>
      <c r="C162" s="152">
        <f t="shared" si="0"/>
        <v>0</v>
      </c>
      <c r="D162" s="152"/>
      <c r="E162" s="152"/>
    </row>
    <row r="163" spans="1:5" ht="7.35" customHeight="1">
      <c r="A163" s="27"/>
      <c r="B163" s="27"/>
      <c r="C163" s="27"/>
      <c r="D163" s="28"/>
      <c r="E163" s="28"/>
    </row>
    <row r="164" spans="1:5" s="16" customFormat="1" ht="182.85" customHeight="1">
      <c r="A164" s="193" t="s">
        <v>51</v>
      </c>
      <c r="B164" s="193"/>
      <c r="C164" s="193"/>
      <c r="D164" s="193"/>
      <c r="E164" s="193"/>
    </row>
    <row r="165" spans="1:5" s="16" customFormat="1" ht="7.35" customHeight="1">
      <c r="A165" s="29"/>
      <c r="B165" s="29"/>
      <c r="C165" s="29"/>
      <c r="D165" s="30"/>
      <c r="E165" s="30"/>
    </row>
    <row r="166" spans="1:5" s="16" customFormat="1" ht="15" customHeight="1">
      <c r="A166" s="188">
        <v>1</v>
      </c>
      <c r="B166" s="189"/>
      <c r="C166" s="31">
        <v>2</v>
      </c>
      <c r="D166" s="32">
        <v>3</v>
      </c>
      <c r="E166" s="32">
        <v>4</v>
      </c>
    </row>
    <row r="167" spans="1:5" s="16" customFormat="1" ht="30.95" customHeight="1">
      <c r="A167" s="33" t="s">
        <v>41</v>
      </c>
      <c r="B167" s="33" t="s">
        <v>42</v>
      </c>
      <c r="C167" s="33" t="s">
        <v>43</v>
      </c>
      <c r="D167" s="34" t="s">
        <v>44</v>
      </c>
      <c r="E167" s="34" t="s">
        <v>50</v>
      </c>
    </row>
    <row r="168" spans="1:5" s="16" customFormat="1" ht="15" customHeight="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c r="A208" s="61"/>
      <c r="B208" s="61"/>
      <c r="C208" s="61"/>
      <c r="D208" s="62"/>
      <c r="E208" s="62"/>
    </row>
    <row r="209" spans="1:10" ht="15" customHeight="1">
      <c r="A209" s="103" t="s">
        <v>37</v>
      </c>
      <c r="B209" s="23"/>
      <c r="C209" s="23"/>
      <c r="D209" s="24"/>
      <c r="E209" s="24"/>
    </row>
    <row r="210" spans="1:10" ht="7.35" customHeight="1">
      <c r="A210" s="25"/>
      <c r="B210" s="23"/>
      <c r="C210" s="23"/>
      <c r="D210" s="24"/>
      <c r="E210" s="24"/>
    </row>
    <row r="211" spans="1:10" ht="15" customHeight="1">
      <c r="A211" s="147" t="s">
        <v>13</v>
      </c>
      <c r="B211" s="147"/>
      <c r="C211" s="151">
        <f t="shared" ref="C211:C214" si="1">C3</f>
        <v>0</v>
      </c>
      <c r="D211" s="151"/>
      <c r="E211" s="151"/>
    </row>
    <row r="212" spans="1:10" s="20" customFormat="1" ht="15" customHeight="1">
      <c r="A212" s="169" t="s">
        <v>38</v>
      </c>
      <c r="B212" s="169"/>
      <c r="C212" s="186">
        <f t="shared" si="1"/>
        <v>0</v>
      </c>
      <c r="D212" s="186"/>
      <c r="E212" s="186"/>
      <c r="F212" s="21"/>
      <c r="G212" s="21"/>
      <c r="H212" s="21"/>
      <c r="I212" s="21"/>
      <c r="J212" s="21"/>
    </row>
    <row r="213" spans="1:10" ht="15" customHeight="1">
      <c r="A213" s="169" t="s">
        <v>39</v>
      </c>
      <c r="B213" s="169"/>
      <c r="C213" s="186">
        <f t="shared" si="1"/>
        <v>0</v>
      </c>
      <c r="D213" s="186"/>
      <c r="E213" s="186"/>
    </row>
    <row r="214" spans="1:10" ht="15" customHeight="1">
      <c r="A214" s="147" t="s">
        <v>14</v>
      </c>
      <c r="B214" s="147"/>
      <c r="C214" s="152">
        <f t="shared" si="1"/>
        <v>0</v>
      </c>
      <c r="D214" s="152"/>
      <c r="E214" s="152"/>
    </row>
    <row r="215" spans="1:10" ht="7.35" customHeight="1">
      <c r="A215" s="55"/>
      <c r="B215" s="27"/>
      <c r="C215" s="27"/>
      <c r="D215" s="28"/>
      <c r="E215" s="28"/>
    </row>
    <row r="216" spans="1:10" s="16" customFormat="1" ht="182.85" customHeight="1">
      <c r="A216" s="193" t="s">
        <v>51</v>
      </c>
      <c r="B216" s="193"/>
      <c r="C216" s="193"/>
      <c r="D216" s="193"/>
      <c r="E216" s="193"/>
    </row>
    <row r="217" spans="1:10" s="16" customFormat="1" ht="7.35" customHeight="1">
      <c r="A217" s="29"/>
      <c r="B217" s="29"/>
      <c r="C217" s="29"/>
      <c r="D217" s="30"/>
      <c r="E217" s="30"/>
    </row>
    <row r="218" spans="1:10" s="16" customFormat="1" ht="15" customHeight="1">
      <c r="A218" s="188">
        <v>1</v>
      </c>
      <c r="B218" s="189"/>
      <c r="C218" s="31">
        <v>2</v>
      </c>
      <c r="D218" s="32">
        <v>3</v>
      </c>
      <c r="E218" s="32">
        <v>4</v>
      </c>
    </row>
    <row r="219" spans="1:10" s="16" customFormat="1" ht="30.95" customHeight="1">
      <c r="A219" s="33" t="s">
        <v>41</v>
      </c>
      <c r="B219" s="33" t="s">
        <v>42</v>
      </c>
      <c r="C219" s="33" t="s">
        <v>43</v>
      </c>
      <c r="D219" s="34" t="s">
        <v>44</v>
      </c>
      <c r="E219" s="34" t="s">
        <v>50</v>
      </c>
    </row>
    <row r="220" spans="1:10" s="16" customFormat="1" ht="15" customHeight="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c r="A260" s="61"/>
      <c r="B260" s="61"/>
      <c r="C260" s="61"/>
      <c r="D260" s="62"/>
      <c r="E260" s="62"/>
    </row>
    <row r="261" spans="1:10" ht="15" customHeight="1">
      <c r="A261" s="103" t="s">
        <v>37</v>
      </c>
      <c r="B261" s="23"/>
      <c r="C261" s="23"/>
      <c r="D261" s="24"/>
      <c r="E261" s="24"/>
    </row>
    <row r="262" spans="1:10" ht="7.35" customHeight="1">
      <c r="A262" s="25"/>
      <c r="B262" s="23"/>
      <c r="C262" s="23"/>
      <c r="D262" s="24"/>
      <c r="E262" s="24"/>
    </row>
    <row r="263" spans="1:10" ht="15" customHeight="1">
      <c r="A263" s="147" t="s">
        <v>13</v>
      </c>
      <c r="B263" s="147"/>
      <c r="C263" s="151">
        <f t="shared" ref="C263:C266" si="2">C3</f>
        <v>0</v>
      </c>
      <c r="D263" s="151"/>
      <c r="E263" s="151"/>
    </row>
    <row r="264" spans="1:10" s="20" customFormat="1" ht="15" customHeight="1">
      <c r="A264" s="169" t="s">
        <v>38</v>
      </c>
      <c r="B264" s="169"/>
      <c r="C264" s="186">
        <f t="shared" si="2"/>
        <v>0</v>
      </c>
      <c r="D264" s="186"/>
      <c r="E264" s="186"/>
      <c r="F264" s="21"/>
      <c r="G264" s="21"/>
      <c r="H264" s="21"/>
      <c r="I264" s="21"/>
      <c r="J264" s="21"/>
    </row>
    <row r="265" spans="1:10" ht="15" customHeight="1">
      <c r="A265" s="169" t="s">
        <v>39</v>
      </c>
      <c r="B265" s="169"/>
      <c r="C265" s="186">
        <f t="shared" si="2"/>
        <v>0</v>
      </c>
      <c r="D265" s="186"/>
      <c r="E265" s="186"/>
    </row>
    <row r="266" spans="1:10" ht="15" customHeight="1">
      <c r="A266" s="147" t="s">
        <v>14</v>
      </c>
      <c r="B266" s="147"/>
      <c r="C266" s="152">
        <f t="shared" si="2"/>
        <v>0</v>
      </c>
      <c r="D266" s="152"/>
      <c r="E266" s="152"/>
    </row>
    <row r="267" spans="1:10" ht="7.35" customHeight="1">
      <c r="A267" s="27"/>
      <c r="B267" s="27"/>
      <c r="C267" s="27"/>
      <c r="D267" s="28"/>
      <c r="E267" s="28"/>
    </row>
    <row r="268" spans="1:10" s="16" customFormat="1" ht="182.85" customHeight="1">
      <c r="A268" s="194" t="s">
        <v>52</v>
      </c>
      <c r="B268" s="194"/>
      <c r="C268" s="194"/>
      <c r="D268" s="194"/>
      <c r="E268" s="194"/>
    </row>
    <row r="269" spans="1:10" s="16" customFormat="1" ht="7.35" customHeight="1">
      <c r="A269" s="195"/>
      <c r="B269" s="195"/>
      <c r="C269" s="195"/>
      <c r="D269" s="195"/>
      <c r="E269" s="195"/>
    </row>
    <row r="270" spans="1:10" s="16" customFormat="1" ht="15" customHeight="1">
      <c r="A270" s="188">
        <v>1</v>
      </c>
      <c r="B270" s="189"/>
      <c r="C270" s="31">
        <v>2</v>
      </c>
      <c r="D270" s="32">
        <v>3</v>
      </c>
      <c r="E270" s="32">
        <v>4</v>
      </c>
    </row>
    <row r="271" spans="1:10" s="16" customFormat="1" ht="30.95" customHeight="1">
      <c r="A271" s="33" t="s">
        <v>41</v>
      </c>
      <c r="B271" s="33" t="s">
        <v>42</v>
      </c>
      <c r="C271" s="33" t="s">
        <v>43</v>
      </c>
      <c r="D271" s="34" t="s">
        <v>44</v>
      </c>
      <c r="E271" s="34" t="s">
        <v>50</v>
      </c>
    </row>
    <row r="272" spans="1:10" s="16" customFormat="1" ht="15" customHeight="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c r="A312" s="61"/>
      <c r="B312" s="61"/>
      <c r="C312" s="61"/>
      <c r="D312" s="62"/>
      <c r="E312" s="62"/>
    </row>
    <row r="313" spans="1:10" ht="15" customHeight="1">
      <c r="A313" s="103" t="s">
        <v>37</v>
      </c>
      <c r="B313" s="23"/>
      <c r="C313" s="23"/>
      <c r="D313" s="24"/>
      <c r="E313" s="24"/>
    </row>
    <row r="314" spans="1:10" ht="7.35" customHeight="1">
      <c r="A314" s="25"/>
      <c r="B314" s="23"/>
      <c r="C314" s="23"/>
      <c r="D314" s="24"/>
      <c r="E314" s="24"/>
    </row>
    <row r="315" spans="1:10" ht="15" customHeight="1">
      <c r="A315" s="147" t="s">
        <v>13</v>
      </c>
      <c r="B315" s="147"/>
      <c r="C315" s="151">
        <f t="shared" ref="C315:C318" si="3">C3</f>
        <v>0</v>
      </c>
      <c r="D315" s="151"/>
      <c r="E315" s="151"/>
    </row>
    <row r="316" spans="1:10" s="20" customFormat="1" ht="15" customHeight="1">
      <c r="A316" s="169" t="s">
        <v>38</v>
      </c>
      <c r="B316" s="169"/>
      <c r="C316" s="186">
        <f t="shared" si="3"/>
        <v>0</v>
      </c>
      <c r="D316" s="186"/>
      <c r="E316" s="186"/>
      <c r="F316" s="21"/>
      <c r="G316" s="21"/>
      <c r="H316" s="21"/>
      <c r="I316" s="21"/>
      <c r="J316" s="21"/>
    </row>
    <row r="317" spans="1:10" ht="15" customHeight="1">
      <c r="A317" s="169" t="s">
        <v>39</v>
      </c>
      <c r="B317" s="169"/>
      <c r="C317" s="186">
        <f t="shared" si="3"/>
        <v>0</v>
      </c>
      <c r="D317" s="186"/>
      <c r="E317" s="186"/>
    </row>
    <row r="318" spans="1:10" ht="15" customHeight="1">
      <c r="A318" s="147" t="s">
        <v>14</v>
      </c>
      <c r="B318" s="147"/>
      <c r="C318" s="152">
        <f t="shared" si="3"/>
        <v>0</v>
      </c>
      <c r="D318" s="152"/>
      <c r="E318" s="152"/>
    </row>
    <row r="319" spans="1:10" ht="7.35" customHeight="1">
      <c r="A319" s="27"/>
      <c r="B319" s="27"/>
      <c r="C319" s="27"/>
      <c r="D319" s="28"/>
      <c r="E319" s="28"/>
    </row>
    <row r="320" spans="1:10" s="16" customFormat="1" ht="182.85" customHeight="1">
      <c r="A320" s="187" t="s">
        <v>48</v>
      </c>
      <c r="B320" s="187"/>
      <c r="C320" s="187"/>
      <c r="D320" s="187"/>
      <c r="E320" s="187"/>
    </row>
    <row r="321" spans="1:5" s="16" customFormat="1" ht="7.35" customHeight="1">
      <c r="A321" s="54"/>
      <c r="B321" s="29"/>
      <c r="C321" s="29"/>
      <c r="D321" s="30"/>
      <c r="E321" s="30"/>
    </row>
    <row r="322" spans="1:5" s="16" customFormat="1" ht="15" customHeight="1">
      <c r="A322" s="188">
        <v>1</v>
      </c>
      <c r="B322" s="189"/>
      <c r="C322" s="56">
        <v>2</v>
      </c>
      <c r="D322" s="32">
        <v>3</v>
      </c>
      <c r="E322" s="32">
        <v>4</v>
      </c>
    </row>
    <row r="323" spans="1:5" s="16" customFormat="1" ht="30.95" customHeight="1">
      <c r="A323" s="64" t="s">
        <v>41</v>
      </c>
      <c r="B323" s="64" t="s">
        <v>42</v>
      </c>
      <c r="C323" s="64" t="s">
        <v>43</v>
      </c>
      <c r="D323" s="34" t="s">
        <v>44</v>
      </c>
      <c r="E323" s="34" t="s">
        <v>50</v>
      </c>
    </row>
    <row r="324" spans="1:5" s="16" customFormat="1" ht="15" customHeight="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c r="A364" s="61"/>
      <c r="B364" s="61"/>
      <c r="C364" s="61"/>
      <c r="D364" s="62"/>
      <c r="E364" s="62"/>
    </row>
    <row r="365" spans="1:10" ht="15" customHeight="1">
      <c r="A365" s="103" t="s">
        <v>37</v>
      </c>
      <c r="B365" s="23"/>
      <c r="C365" s="23"/>
      <c r="D365" s="24"/>
      <c r="E365" s="24"/>
    </row>
    <row r="366" spans="1:10" ht="7.35" customHeight="1">
      <c r="A366" s="25"/>
      <c r="B366" s="23"/>
      <c r="C366" s="23"/>
      <c r="D366" s="24"/>
      <c r="E366" s="24"/>
    </row>
    <row r="367" spans="1:10" ht="15" customHeight="1">
      <c r="A367" s="147" t="s">
        <v>13</v>
      </c>
      <c r="B367" s="147"/>
      <c r="C367" s="151">
        <f t="shared" ref="C367:C370" si="4">C3</f>
        <v>0</v>
      </c>
      <c r="D367" s="151"/>
      <c r="E367" s="151"/>
    </row>
    <row r="368" spans="1:10" s="20" customFormat="1" ht="15" customHeight="1">
      <c r="A368" s="169" t="s">
        <v>38</v>
      </c>
      <c r="B368" s="169"/>
      <c r="C368" s="186">
        <f t="shared" si="4"/>
        <v>0</v>
      </c>
      <c r="D368" s="186"/>
      <c r="E368" s="186"/>
      <c r="F368" s="21"/>
      <c r="G368" s="21"/>
      <c r="H368" s="21"/>
      <c r="I368" s="21"/>
      <c r="J368" s="21"/>
    </row>
    <row r="369" spans="1:5" ht="15" customHeight="1">
      <c r="A369" s="169" t="s">
        <v>39</v>
      </c>
      <c r="B369" s="169"/>
      <c r="C369" s="186">
        <f t="shared" si="4"/>
        <v>0</v>
      </c>
      <c r="D369" s="186"/>
      <c r="E369" s="186"/>
    </row>
    <row r="370" spans="1:5" ht="15" customHeight="1">
      <c r="A370" s="147" t="s">
        <v>14</v>
      </c>
      <c r="B370" s="147"/>
      <c r="C370" s="152">
        <f t="shared" si="4"/>
        <v>0</v>
      </c>
      <c r="D370" s="152"/>
      <c r="E370" s="152"/>
    </row>
    <row r="371" spans="1:5" ht="7.35" customHeight="1">
      <c r="A371" s="27"/>
      <c r="B371" s="27"/>
      <c r="C371" s="27"/>
      <c r="D371" s="28"/>
      <c r="E371" s="28"/>
    </row>
    <row r="372" spans="1:5" s="16" customFormat="1" ht="182.85" customHeight="1">
      <c r="A372" s="193" t="s">
        <v>51</v>
      </c>
      <c r="B372" s="193"/>
      <c r="C372" s="193"/>
      <c r="D372" s="193"/>
      <c r="E372" s="193"/>
    </row>
    <row r="373" spans="1:5" s="16" customFormat="1" ht="7.35" customHeight="1">
      <c r="A373" s="29"/>
      <c r="B373" s="29"/>
      <c r="C373" s="29"/>
      <c r="D373" s="30"/>
      <c r="E373" s="30"/>
    </row>
    <row r="374" spans="1:5" s="16" customFormat="1" ht="15" customHeight="1">
      <c r="A374" s="196">
        <v>1</v>
      </c>
      <c r="B374" s="197"/>
      <c r="C374" s="56">
        <v>2</v>
      </c>
      <c r="D374" s="31">
        <v>3</v>
      </c>
      <c r="E374" s="31">
        <v>4</v>
      </c>
    </row>
    <row r="375" spans="1:5" s="16" customFormat="1" ht="30.95" customHeight="1">
      <c r="A375" s="64" t="s">
        <v>41</v>
      </c>
      <c r="B375" s="64" t="s">
        <v>42</v>
      </c>
      <c r="C375" s="64" t="s">
        <v>43</v>
      </c>
      <c r="D375" s="34" t="s">
        <v>44</v>
      </c>
      <c r="E375" s="34" t="s">
        <v>50</v>
      </c>
    </row>
    <row r="376" spans="1:5" s="16" customFormat="1" ht="15" customHeight="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85"/>
      <c r="B414" s="185"/>
      <c r="C414" s="105"/>
      <c r="D414" s="104" t="s">
        <v>47</v>
      </c>
      <c r="E414" s="142">
        <f>SUM((E12:E52,E64:E106,E120:E161,E173:E214,E226:E267,E279:E320,E332:E373,E385:E413))</f>
        <v>0</v>
      </c>
    </row>
    <row r="415" spans="1:5" ht="16.5" thickTop="1"/>
  </sheetData>
  <sheetProtection algorithmName="SHA-512" hashValue="MGhlqZySj7TSsSfHj8AQQK4IDm+OB0BEPWb3pvG/4TWKkAn4EwjMnptTuvJKPo0ygdlFvQnS5xbhuEW1kzb5rw==" saltValue="xfgGJM8lSRGwu9a17ySvfQ=="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C57:E57"/>
    <mergeCell ref="A58:B58"/>
    <mergeCell ref="C58:E58"/>
    <mergeCell ref="A114:B114"/>
    <mergeCell ref="A60:E60"/>
    <mergeCell ref="A62:B62"/>
    <mergeCell ref="A107:B107"/>
    <mergeCell ref="C107:E107"/>
    <mergeCell ref="A108:B108"/>
    <mergeCell ref="C108:E108"/>
    <mergeCell ref="A109:B109"/>
    <mergeCell ref="C109:E109"/>
    <mergeCell ref="A110:B110"/>
    <mergeCell ref="C110:E110"/>
    <mergeCell ref="A112:E112"/>
    <mergeCell ref="A414:B414"/>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1F0DB-0E55-4258-9E0A-868E54B852A9}">
  <sheetPr>
    <tabColor rgb="FF0000FF"/>
  </sheetPr>
  <dimension ref="A1:J415"/>
  <sheetViews>
    <sheetView view="pageLayout" topLeftCell="A4" zoomScale="160" zoomScaleNormal="200" zoomScalePageLayoutView="16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thickTop="1" thickBot="1">
      <c r="A1" s="140" t="s">
        <v>56</v>
      </c>
      <c r="B1" s="23"/>
      <c r="C1" s="23"/>
      <c r="D1" s="139" t="s">
        <v>55</v>
      </c>
      <c r="E1" s="137">
        <f>$E$414</f>
        <v>0</v>
      </c>
      <c r="F1" s="3"/>
      <c r="G1" s="3"/>
    </row>
    <row r="2" spans="1:10" ht="7.35" customHeight="1" thickTop="1">
      <c r="A2" s="25"/>
      <c r="B2" s="23"/>
      <c r="C2" s="23"/>
      <c r="D2" s="24"/>
      <c r="E2" s="24"/>
      <c r="F2" s="3"/>
      <c r="G2" s="3"/>
    </row>
    <row r="3" spans="1:10" ht="15" customHeight="1">
      <c r="A3" s="147" t="s">
        <v>13</v>
      </c>
      <c r="B3" s="147"/>
      <c r="C3" s="151">
        <f>'Schools Informational Listing'!$D$3</f>
        <v>0</v>
      </c>
      <c r="D3" s="151"/>
      <c r="E3" s="151"/>
    </row>
    <row r="4" spans="1:10" ht="15" customHeight="1">
      <c r="A4" s="169" t="s">
        <v>38</v>
      </c>
      <c r="B4" s="169"/>
      <c r="C4" s="186">
        <f>'Schools Informational Listing'!$A$54</f>
        <v>0</v>
      </c>
      <c r="D4" s="186"/>
      <c r="E4" s="186"/>
    </row>
    <row r="5" spans="1:10" s="4" customFormat="1" ht="15" customHeight="1">
      <c r="A5" s="169" t="s">
        <v>39</v>
      </c>
      <c r="B5" s="169"/>
      <c r="C5" s="186">
        <f>'Schools Informational Listing'!$B$54</f>
        <v>0</v>
      </c>
      <c r="D5" s="186"/>
      <c r="E5" s="186"/>
      <c r="F5" s="1"/>
      <c r="G5" s="1"/>
      <c r="H5" s="1"/>
      <c r="I5" s="9"/>
      <c r="J5" s="1"/>
    </row>
    <row r="6" spans="1:10" ht="15" customHeight="1">
      <c r="A6" s="147" t="s">
        <v>14</v>
      </c>
      <c r="B6" s="147"/>
      <c r="C6" s="152">
        <f>'Schools Informational Listing'!$D$4</f>
        <v>0</v>
      </c>
      <c r="D6" s="152"/>
      <c r="E6" s="152"/>
    </row>
    <row r="7" spans="1:10" s="2" customFormat="1" ht="7.35" customHeight="1">
      <c r="A7" s="27"/>
      <c r="B7" s="27"/>
      <c r="C7" s="27"/>
      <c r="D7" s="28"/>
      <c r="E7" s="28"/>
      <c r="F7" s="5"/>
      <c r="G7" s="5"/>
      <c r="H7" s="6"/>
      <c r="I7" s="6"/>
      <c r="J7" s="6"/>
    </row>
    <row r="8" spans="1:10" s="20" customFormat="1" ht="182.85" customHeight="1">
      <c r="A8" s="187" t="s">
        <v>48</v>
      </c>
      <c r="B8" s="187"/>
      <c r="C8" s="187"/>
      <c r="D8" s="187"/>
      <c r="E8" s="187"/>
      <c r="F8" s="19"/>
      <c r="G8" s="19"/>
      <c r="H8" s="19"/>
      <c r="I8" s="19"/>
      <c r="J8" s="19"/>
    </row>
    <row r="9" spans="1:10" s="1" customFormat="1" ht="7.35" customHeight="1">
      <c r="A9" s="29"/>
      <c r="B9" s="29"/>
      <c r="C9" s="29"/>
      <c r="D9" s="30"/>
      <c r="E9" s="30"/>
    </row>
    <row r="10" spans="1:10" s="1" customFormat="1" ht="15" customHeight="1">
      <c r="A10" s="188">
        <v>1</v>
      </c>
      <c r="B10" s="189"/>
      <c r="C10" s="31">
        <v>2</v>
      </c>
      <c r="D10" s="32">
        <v>3</v>
      </c>
      <c r="E10" s="32">
        <v>4</v>
      </c>
    </row>
    <row r="11" spans="1:10" s="1" customFormat="1" ht="30.95" customHeight="1">
      <c r="A11" s="33" t="s">
        <v>41</v>
      </c>
      <c r="B11" s="33" t="s">
        <v>42</v>
      </c>
      <c r="C11" s="33" t="s">
        <v>43</v>
      </c>
      <c r="D11" s="34" t="s">
        <v>44</v>
      </c>
      <c r="E11" s="34" t="s">
        <v>45</v>
      </c>
    </row>
    <row r="12" spans="1:10" s="16" customFormat="1" ht="15" customHeight="1">
      <c r="A12" s="95"/>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c r="A52" s="40"/>
      <c r="B52" s="40"/>
      <c r="C52" s="40"/>
      <c r="D52" s="41"/>
      <c r="E52" s="41"/>
    </row>
    <row r="53" spans="1:10" ht="18" customHeight="1">
      <c r="A53" s="103" t="s">
        <v>37</v>
      </c>
      <c r="B53" s="23"/>
      <c r="C53" s="23"/>
      <c r="D53" s="24"/>
      <c r="E53" s="24"/>
    </row>
    <row r="54" spans="1:10" ht="7.35" customHeight="1">
      <c r="A54" s="25"/>
      <c r="B54" s="23"/>
      <c r="C54" s="23"/>
      <c r="D54" s="24"/>
      <c r="E54" s="24"/>
    </row>
    <row r="55" spans="1:10" ht="15" customHeight="1">
      <c r="A55" s="147" t="s">
        <v>13</v>
      </c>
      <c r="B55" s="147"/>
      <c r="C55" s="151">
        <f>'Schools Informational Listing'!$D$3</f>
        <v>0</v>
      </c>
      <c r="D55" s="151"/>
      <c r="E55" s="151"/>
    </row>
    <row r="56" spans="1:10" ht="15" customHeight="1">
      <c r="A56" s="169" t="s">
        <v>38</v>
      </c>
      <c r="B56" s="169"/>
      <c r="C56" s="186">
        <f>'Schools Informational Listing'!$A$9</f>
        <v>0</v>
      </c>
      <c r="D56" s="186"/>
      <c r="E56" s="186"/>
    </row>
    <row r="57" spans="1:10" ht="15" customHeight="1">
      <c r="A57" s="169" t="s">
        <v>39</v>
      </c>
      <c r="B57" s="169"/>
      <c r="C57" s="186">
        <f>'Schools Informational Listing'!$B$9</f>
        <v>0</v>
      </c>
      <c r="D57" s="186"/>
      <c r="E57" s="186"/>
    </row>
    <row r="58" spans="1:10" s="20" customFormat="1" ht="15" customHeight="1">
      <c r="A58" s="147" t="s">
        <v>14</v>
      </c>
      <c r="B58" s="147"/>
      <c r="C58" s="152">
        <f>'Schools Informational Listing'!$D$4</f>
        <v>0</v>
      </c>
      <c r="D58" s="152"/>
      <c r="E58" s="152"/>
      <c r="F58" s="21"/>
      <c r="G58" s="21"/>
      <c r="H58" s="21"/>
      <c r="I58" s="21"/>
      <c r="J58" s="21"/>
    </row>
    <row r="59" spans="1:10" ht="7.35" customHeight="1">
      <c r="A59" s="27"/>
      <c r="B59" s="27"/>
      <c r="C59" s="27"/>
      <c r="D59" s="28"/>
      <c r="E59" s="28"/>
    </row>
    <row r="60" spans="1:10" ht="182.85" customHeight="1">
      <c r="A60" s="187" t="s">
        <v>48</v>
      </c>
      <c r="B60" s="187"/>
      <c r="C60" s="187"/>
      <c r="D60" s="187"/>
      <c r="E60" s="187"/>
    </row>
    <row r="61" spans="1:10" ht="7.35" customHeight="1">
      <c r="A61" s="29"/>
      <c r="B61" s="29"/>
      <c r="C61" s="29"/>
      <c r="D61" s="30"/>
      <c r="E61" s="30"/>
    </row>
    <row r="62" spans="1:10" s="16" customFormat="1" ht="15" customHeight="1">
      <c r="A62" s="188">
        <v>1</v>
      </c>
      <c r="B62" s="189"/>
      <c r="C62" s="31">
        <v>2</v>
      </c>
      <c r="D62" s="32">
        <v>3</v>
      </c>
      <c r="E62" s="32">
        <v>4</v>
      </c>
    </row>
    <row r="63" spans="1:10" s="16" customFormat="1" ht="30.95" customHeight="1">
      <c r="A63" s="33" t="s">
        <v>41</v>
      </c>
      <c r="B63" s="33" t="s">
        <v>42</v>
      </c>
      <c r="C63" s="33" t="s">
        <v>43</v>
      </c>
      <c r="D63" s="34" t="s">
        <v>44</v>
      </c>
      <c r="E63" s="34" t="s">
        <v>45</v>
      </c>
    </row>
    <row r="64" spans="1:10" s="16" customFormat="1" ht="15" customHeight="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c r="A104" s="40"/>
      <c r="B104" s="40"/>
      <c r="C104" s="40"/>
      <c r="D104" s="41"/>
      <c r="E104" s="41"/>
    </row>
    <row r="105" spans="1:10" ht="15" customHeight="1">
      <c r="A105" s="103" t="s">
        <v>37</v>
      </c>
      <c r="B105" s="23"/>
      <c r="C105" s="23"/>
      <c r="D105" s="24"/>
      <c r="E105" s="24"/>
    </row>
    <row r="106" spans="1:10" ht="7.35" customHeight="1">
      <c r="A106" s="25"/>
      <c r="B106" s="23"/>
      <c r="C106" s="23"/>
      <c r="D106" s="24"/>
      <c r="E106" s="24"/>
    </row>
    <row r="107" spans="1:10" ht="15" customHeight="1">
      <c r="A107" s="147" t="s">
        <v>13</v>
      </c>
      <c r="B107" s="147"/>
      <c r="C107" s="151">
        <f>'Schools Informational Listing'!$D$3</f>
        <v>0</v>
      </c>
      <c r="D107" s="151"/>
      <c r="E107" s="151"/>
    </row>
    <row r="108" spans="1:10" ht="15" customHeight="1">
      <c r="A108" s="169" t="s">
        <v>38</v>
      </c>
      <c r="B108" s="169"/>
      <c r="C108" s="186">
        <f>'Schools Informational Listing'!$A$9</f>
        <v>0</v>
      </c>
      <c r="D108" s="186"/>
      <c r="E108" s="186"/>
    </row>
    <row r="109" spans="1:10" ht="15" customHeight="1">
      <c r="A109" s="169" t="s">
        <v>39</v>
      </c>
      <c r="B109" s="169"/>
      <c r="C109" s="186">
        <f>'Schools Informational Listing'!$B$9</f>
        <v>0</v>
      </c>
      <c r="D109" s="186"/>
      <c r="E109" s="186"/>
    </row>
    <row r="110" spans="1:10" s="20" customFormat="1" ht="15" customHeight="1">
      <c r="A110" s="147" t="s">
        <v>14</v>
      </c>
      <c r="B110" s="147"/>
      <c r="C110" s="152">
        <f>'Schools Informational Listing'!$D$4</f>
        <v>0</v>
      </c>
      <c r="D110" s="152"/>
      <c r="E110" s="152"/>
      <c r="F110" s="21"/>
      <c r="G110" s="21"/>
      <c r="H110" s="21"/>
      <c r="I110" s="21"/>
      <c r="J110" s="21"/>
    </row>
    <row r="111" spans="1:10" ht="7.35" customHeight="1">
      <c r="A111" s="27"/>
      <c r="B111" s="27"/>
      <c r="C111" s="27"/>
      <c r="D111" s="28"/>
      <c r="E111" s="28"/>
    </row>
    <row r="112" spans="1:10" s="16" customFormat="1" ht="182.85" customHeight="1">
      <c r="A112" s="187" t="s">
        <v>49</v>
      </c>
      <c r="B112" s="187"/>
      <c r="C112" s="187"/>
      <c r="D112" s="187"/>
      <c r="E112" s="187"/>
    </row>
    <row r="113" spans="1:5" s="16" customFormat="1" ht="7.35" customHeight="1">
      <c r="A113" s="29"/>
      <c r="B113" s="29"/>
      <c r="C113" s="29"/>
      <c r="D113" s="30"/>
      <c r="E113" s="30"/>
    </row>
    <row r="114" spans="1:5" s="16" customFormat="1" ht="15" customHeight="1">
      <c r="A114" s="188">
        <v>1</v>
      </c>
      <c r="B114" s="189"/>
      <c r="C114" s="31">
        <v>2</v>
      </c>
      <c r="D114" s="32">
        <v>3</v>
      </c>
      <c r="E114" s="32">
        <v>4</v>
      </c>
    </row>
    <row r="115" spans="1:5" s="16" customFormat="1" ht="30.95" customHeight="1">
      <c r="A115" s="33" t="s">
        <v>41</v>
      </c>
      <c r="B115" s="33" t="s">
        <v>42</v>
      </c>
      <c r="C115" s="33" t="s">
        <v>43</v>
      </c>
      <c r="D115" s="34" t="s">
        <v>44</v>
      </c>
      <c r="E115" s="34" t="s">
        <v>50</v>
      </c>
    </row>
    <row r="116" spans="1:5" s="16" customFormat="1" ht="15" customHeight="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c r="A156" s="61"/>
      <c r="B156" s="61"/>
      <c r="C156" s="61"/>
      <c r="D156" s="62"/>
      <c r="E156" s="62"/>
    </row>
    <row r="157" spans="1:10" ht="15" customHeight="1">
      <c r="A157" s="103" t="s">
        <v>37</v>
      </c>
      <c r="B157" s="23"/>
      <c r="C157" s="23"/>
      <c r="D157" s="24"/>
      <c r="E157" s="24"/>
    </row>
    <row r="158" spans="1:10" ht="7.35" customHeight="1">
      <c r="A158" s="25"/>
      <c r="B158" s="23"/>
      <c r="C158" s="23"/>
      <c r="D158" s="24"/>
      <c r="E158" s="24"/>
    </row>
    <row r="159" spans="1:10" ht="15" customHeight="1">
      <c r="A159" s="191" t="s">
        <v>13</v>
      </c>
      <c r="B159" s="191"/>
      <c r="C159" s="151">
        <f t="shared" ref="C159:C162" si="0">C3</f>
        <v>0</v>
      </c>
      <c r="D159" s="151"/>
      <c r="E159" s="151"/>
    </row>
    <row r="160" spans="1:10" s="20" customFormat="1" ht="15" customHeight="1">
      <c r="A160" s="192" t="s">
        <v>38</v>
      </c>
      <c r="B160" s="192"/>
      <c r="C160" s="186">
        <f t="shared" si="0"/>
        <v>0</v>
      </c>
      <c r="D160" s="186"/>
      <c r="E160" s="186"/>
      <c r="F160" s="21"/>
      <c r="G160" s="21"/>
      <c r="H160" s="21"/>
      <c r="I160" s="21"/>
      <c r="J160" s="21"/>
    </row>
    <row r="161" spans="1:5" ht="15" customHeight="1">
      <c r="A161" s="192" t="s">
        <v>39</v>
      </c>
      <c r="B161" s="192"/>
      <c r="C161" s="186">
        <f t="shared" si="0"/>
        <v>0</v>
      </c>
      <c r="D161" s="186"/>
      <c r="E161" s="186"/>
    </row>
    <row r="162" spans="1:5" ht="15" customHeight="1">
      <c r="A162" s="191" t="s">
        <v>14</v>
      </c>
      <c r="B162" s="191"/>
      <c r="C162" s="152">
        <f t="shared" si="0"/>
        <v>0</v>
      </c>
      <c r="D162" s="152"/>
      <c r="E162" s="152"/>
    </row>
    <row r="163" spans="1:5" ht="7.35" customHeight="1">
      <c r="A163" s="27"/>
      <c r="B163" s="27"/>
      <c r="C163" s="27"/>
      <c r="D163" s="28"/>
      <c r="E163" s="28"/>
    </row>
    <row r="164" spans="1:5" s="16" customFormat="1" ht="182.85" customHeight="1">
      <c r="A164" s="193" t="s">
        <v>51</v>
      </c>
      <c r="B164" s="193"/>
      <c r="C164" s="193"/>
      <c r="D164" s="193"/>
      <c r="E164" s="193"/>
    </row>
    <row r="165" spans="1:5" s="16" customFormat="1" ht="7.35" customHeight="1">
      <c r="A165" s="29"/>
      <c r="B165" s="29"/>
      <c r="C165" s="29"/>
      <c r="D165" s="30"/>
      <c r="E165" s="30"/>
    </row>
    <row r="166" spans="1:5" s="16" customFormat="1" ht="15" customHeight="1">
      <c r="A166" s="188">
        <v>1</v>
      </c>
      <c r="B166" s="189"/>
      <c r="C166" s="31">
        <v>2</v>
      </c>
      <c r="D166" s="32">
        <v>3</v>
      </c>
      <c r="E166" s="32">
        <v>4</v>
      </c>
    </row>
    <row r="167" spans="1:5" s="16" customFormat="1" ht="30.95" customHeight="1">
      <c r="A167" s="33" t="s">
        <v>41</v>
      </c>
      <c r="B167" s="33" t="s">
        <v>42</v>
      </c>
      <c r="C167" s="33" t="s">
        <v>43</v>
      </c>
      <c r="D167" s="34" t="s">
        <v>44</v>
      </c>
      <c r="E167" s="34" t="s">
        <v>50</v>
      </c>
    </row>
    <row r="168" spans="1:5" s="16" customFormat="1" ht="15" customHeight="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c r="A208" s="61"/>
      <c r="B208" s="61"/>
      <c r="C208" s="61"/>
      <c r="D208" s="62"/>
      <c r="E208" s="62"/>
    </row>
    <row r="209" spans="1:10" ht="15" customHeight="1">
      <c r="A209" s="103" t="s">
        <v>37</v>
      </c>
      <c r="B209" s="23"/>
      <c r="C209" s="23"/>
      <c r="D209" s="24"/>
      <c r="E209" s="24"/>
    </row>
    <row r="210" spans="1:10" ht="7.35" customHeight="1">
      <c r="A210" s="25"/>
      <c r="B210" s="23"/>
      <c r="C210" s="23"/>
      <c r="D210" s="24"/>
      <c r="E210" s="24"/>
    </row>
    <row r="211" spans="1:10" ht="15" customHeight="1">
      <c r="A211" s="147" t="s">
        <v>13</v>
      </c>
      <c r="B211" s="147"/>
      <c r="C211" s="151">
        <f t="shared" ref="C211:C214" si="1">C3</f>
        <v>0</v>
      </c>
      <c r="D211" s="151"/>
      <c r="E211" s="151"/>
    </row>
    <row r="212" spans="1:10" s="20" customFormat="1" ht="15" customHeight="1">
      <c r="A212" s="169" t="s">
        <v>38</v>
      </c>
      <c r="B212" s="169"/>
      <c r="C212" s="186">
        <f t="shared" si="1"/>
        <v>0</v>
      </c>
      <c r="D212" s="186"/>
      <c r="E212" s="186"/>
      <c r="F212" s="21"/>
      <c r="G212" s="21"/>
      <c r="H212" s="21"/>
      <c r="I212" s="21"/>
      <c r="J212" s="21"/>
    </row>
    <row r="213" spans="1:10" ht="15" customHeight="1">
      <c r="A213" s="169" t="s">
        <v>39</v>
      </c>
      <c r="B213" s="169"/>
      <c r="C213" s="186">
        <f t="shared" si="1"/>
        <v>0</v>
      </c>
      <c r="D213" s="186"/>
      <c r="E213" s="186"/>
    </row>
    <row r="214" spans="1:10" ht="15" customHeight="1">
      <c r="A214" s="147" t="s">
        <v>14</v>
      </c>
      <c r="B214" s="147"/>
      <c r="C214" s="152">
        <f t="shared" si="1"/>
        <v>0</v>
      </c>
      <c r="D214" s="152"/>
      <c r="E214" s="152"/>
    </row>
    <row r="215" spans="1:10" ht="7.35" customHeight="1">
      <c r="A215" s="55"/>
      <c r="B215" s="27"/>
      <c r="C215" s="27"/>
      <c r="D215" s="28"/>
      <c r="E215" s="28"/>
    </row>
    <row r="216" spans="1:10" s="16" customFormat="1" ht="182.85" customHeight="1">
      <c r="A216" s="193" t="s">
        <v>51</v>
      </c>
      <c r="B216" s="193"/>
      <c r="C216" s="193"/>
      <c r="D216" s="193"/>
      <c r="E216" s="193"/>
    </row>
    <row r="217" spans="1:10" s="16" customFormat="1" ht="7.35" customHeight="1">
      <c r="A217" s="29"/>
      <c r="B217" s="29"/>
      <c r="C217" s="29"/>
      <c r="D217" s="30"/>
      <c r="E217" s="30"/>
    </row>
    <row r="218" spans="1:10" s="16" customFormat="1" ht="15" customHeight="1">
      <c r="A218" s="188">
        <v>1</v>
      </c>
      <c r="B218" s="189"/>
      <c r="C218" s="31">
        <v>2</v>
      </c>
      <c r="D218" s="32">
        <v>3</v>
      </c>
      <c r="E218" s="32">
        <v>4</v>
      </c>
    </row>
    <row r="219" spans="1:10" s="16" customFormat="1" ht="30.95" customHeight="1">
      <c r="A219" s="33" t="s">
        <v>41</v>
      </c>
      <c r="B219" s="33" t="s">
        <v>42</v>
      </c>
      <c r="C219" s="33" t="s">
        <v>43</v>
      </c>
      <c r="D219" s="34" t="s">
        <v>44</v>
      </c>
      <c r="E219" s="34" t="s">
        <v>50</v>
      </c>
    </row>
    <row r="220" spans="1:10" s="16" customFormat="1" ht="15" customHeight="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c r="A260" s="61"/>
      <c r="B260" s="61"/>
      <c r="C260" s="61"/>
      <c r="D260" s="62"/>
      <c r="E260" s="62"/>
    </row>
    <row r="261" spans="1:10" ht="15" customHeight="1">
      <c r="A261" s="103" t="s">
        <v>37</v>
      </c>
      <c r="B261" s="23"/>
      <c r="C261" s="23"/>
      <c r="D261" s="24"/>
      <c r="E261" s="24"/>
    </row>
    <row r="262" spans="1:10" ht="7.35" customHeight="1">
      <c r="A262" s="25"/>
      <c r="B262" s="23"/>
      <c r="C262" s="23"/>
      <c r="D262" s="24"/>
      <c r="E262" s="24"/>
    </row>
    <row r="263" spans="1:10" ht="15" customHeight="1">
      <c r="A263" s="147" t="s">
        <v>13</v>
      </c>
      <c r="B263" s="147"/>
      <c r="C263" s="151">
        <f t="shared" ref="C263:C266" si="2">C3</f>
        <v>0</v>
      </c>
      <c r="D263" s="151"/>
      <c r="E263" s="151"/>
    </row>
    <row r="264" spans="1:10" s="20" customFormat="1" ht="15" customHeight="1">
      <c r="A264" s="169" t="s">
        <v>38</v>
      </c>
      <c r="B264" s="169"/>
      <c r="C264" s="186">
        <f t="shared" si="2"/>
        <v>0</v>
      </c>
      <c r="D264" s="186"/>
      <c r="E264" s="186"/>
      <c r="F264" s="21"/>
      <c r="G264" s="21"/>
      <c r="H264" s="21"/>
      <c r="I264" s="21"/>
      <c r="J264" s="21"/>
    </row>
    <row r="265" spans="1:10" ht="15" customHeight="1">
      <c r="A265" s="169" t="s">
        <v>39</v>
      </c>
      <c r="B265" s="169"/>
      <c r="C265" s="186">
        <f t="shared" si="2"/>
        <v>0</v>
      </c>
      <c r="D265" s="186"/>
      <c r="E265" s="186"/>
    </row>
    <row r="266" spans="1:10" ht="15" customHeight="1">
      <c r="A266" s="147" t="s">
        <v>14</v>
      </c>
      <c r="B266" s="147"/>
      <c r="C266" s="152">
        <f t="shared" si="2"/>
        <v>0</v>
      </c>
      <c r="D266" s="152"/>
      <c r="E266" s="152"/>
    </row>
    <row r="267" spans="1:10" ht="7.35" customHeight="1">
      <c r="A267" s="27"/>
      <c r="B267" s="27"/>
      <c r="C267" s="27"/>
      <c r="D267" s="28"/>
      <c r="E267" s="28"/>
    </row>
    <row r="268" spans="1:10" s="16" customFormat="1" ht="182.85" customHeight="1">
      <c r="A268" s="194" t="s">
        <v>52</v>
      </c>
      <c r="B268" s="194"/>
      <c r="C268" s="194"/>
      <c r="D268" s="194"/>
      <c r="E268" s="194"/>
    </row>
    <row r="269" spans="1:10" s="16" customFormat="1" ht="7.35" customHeight="1">
      <c r="A269" s="195"/>
      <c r="B269" s="195"/>
      <c r="C269" s="195"/>
      <c r="D269" s="195"/>
      <c r="E269" s="195"/>
    </row>
    <row r="270" spans="1:10" s="16" customFormat="1" ht="15" customHeight="1">
      <c r="A270" s="188">
        <v>1</v>
      </c>
      <c r="B270" s="189"/>
      <c r="C270" s="31">
        <v>2</v>
      </c>
      <c r="D270" s="32">
        <v>3</v>
      </c>
      <c r="E270" s="32">
        <v>4</v>
      </c>
    </row>
    <row r="271" spans="1:10" s="16" customFormat="1" ht="30.95" customHeight="1">
      <c r="A271" s="33" t="s">
        <v>41</v>
      </c>
      <c r="B271" s="33" t="s">
        <v>42</v>
      </c>
      <c r="C271" s="33" t="s">
        <v>43</v>
      </c>
      <c r="D271" s="34" t="s">
        <v>44</v>
      </c>
      <c r="E271" s="34" t="s">
        <v>50</v>
      </c>
    </row>
    <row r="272" spans="1:10" s="16" customFormat="1" ht="15" customHeight="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c r="A312" s="61"/>
      <c r="B312" s="61"/>
      <c r="C312" s="61"/>
      <c r="D312" s="62"/>
      <c r="E312" s="62"/>
    </row>
    <row r="313" spans="1:10" ht="15" customHeight="1">
      <c r="A313" s="103" t="s">
        <v>37</v>
      </c>
      <c r="B313" s="23"/>
      <c r="C313" s="23"/>
      <c r="D313" s="24"/>
      <c r="E313" s="24"/>
    </row>
    <row r="314" spans="1:10" ht="7.35" customHeight="1">
      <c r="A314" s="25"/>
      <c r="B314" s="23"/>
      <c r="C314" s="23"/>
      <c r="D314" s="24"/>
      <c r="E314" s="24"/>
    </row>
    <row r="315" spans="1:10" ht="15" customHeight="1">
      <c r="A315" s="147" t="s">
        <v>13</v>
      </c>
      <c r="B315" s="147"/>
      <c r="C315" s="151">
        <f t="shared" ref="C315:C318" si="3">C3</f>
        <v>0</v>
      </c>
      <c r="D315" s="151"/>
      <c r="E315" s="151"/>
    </row>
    <row r="316" spans="1:10" s="20" customFormat="1" ht="15" customHeight="1">
      <c r="A316" s="169" t="s">
        <v>38</v>
      </c>
      <c r="B316" s="169"/>
      <c r="C316" s="186">
        <f t="shared" si="3"/>
        <v>0</v>
      </c>
      <c r="D316" s="186"/>
      <c r="E316" s="186"/>
      <c r="F316" s="21"/>
      <c r="G316" s="21"/>
      <c r="H316" s="21"/>
      <c r="I316" s="21"/>
      <c r="J316" s="21"/>
    </row>
    <row r="317" spans="1:10" ht="15" customHeight="1">
      <c r="A317" s="169" t="s">
        <v>39</v>
      </c>
      <c r="B317" s="169"/>
      <c r="C317" s="186">
        <f t="shared" si="3"/>
        <v>0</v>
      </c>
      <c r="D317" s="186"/>
      <c r="E317" s="186"/>
    </row>
    <row r="318" spans="1:10" ht="15" customHeight="1">
      <c r="A318" s="147" t="s">
        <v>14</v>
      </c>
      <c r="B318" s="147"/>
      <c r="C318" s="152">
        <f t="shared" si="3"/>
        <v>0</v>
      </c>
      <c r="D318" s="152"/>
      <c r="E318" s="152"/>
    </row>
    <row r="319" spans="1:10" ht="7.35" customHeight="1">
      <c r="A319" s="27"/>
      <c r="B319" s="27"/>
      <c r="C319" s="27"/>
      <c r="D319" s="28"/>
      <c r="E319" s="28"/>
    </row>
    <row r="320" spans="1:10" s="16" customFormat="1" ht="182.85" customHeight="1">
      <c r="A320" s="187" t="s">
        <v>48</v>
      </c>
      <c r="B320" s="187"/>
      <c r="C320" s="187"/>
      <c r="D320" s="187"/>
      <c r="E320" s="187"/>
    </row>
    <row r="321" spans="1:5" s="16" customFormat="1" ht="7.35" customHeight="1">
      <c r="A321" s="54"/>
      <c r="B321" s="29"/>
      <c r="C321" s="29"/>
      <c r="D321" s="30"/>
      <c r="E321" s="30"/>
    </row>
    <row r="322" spans="1:5" s="16" customFormat="1" ht="15" customHeight="1">
      <c r="A322" s="188">
        <v>1</v>
      </c>
      <c r="B322" s="189"/>
      <c r="C322" s="56">
        <v>2</v>
      </c>
      <c r="D322" s="32">
        <v>3</v>
      </c>
      <c r="E322" s="32">
        <v>4</v>
      </c>
    </row>
    <row r="323" spans="1:5" s="16" customFormat="1" ht="30.95" customHeight="1">
      <c r="A323" s="64" t="s">
        <v>41</v>
      </c>
      <c r="B323" s="64" t="s">
        <v>42</v>
      </c>
      <c r="C323" s="64" t="s">
        <v>43</v>
      </c>
      <c r="D323" s="34" t="s">
        <v>44</v>
      </c>
      <c r="E323" s="34" t="s">
        <v>50</v>
      </c>
    </row>
    <row r="324" spans="1:5" s="16" customFormat="1" ht="15" customHeight="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c r="A364" s="61"/>
      <c r="B364" s="61"/>
      <c r="C364" s="61"/>
      <c r="D364" s="62"/>
      <c r="E364" s="62"/>
    </row>
    <row r="365" spans="1:10" ht="15" customHeight="1">
      <c r="A365" s="103" t="s">
        <v>37</v>
      </c>
      <c r="B365" s="23"/>
      <c r="C365" s="23"/>
      <c r="D365" s="24"/>
      <c r="E365" s="24"/>
    </row>
    <row r="366" spans="1:10" ht="7.35" customHeight="1">
      <c r="A366" s="25"/>
      <c r="B366" s="23"/>
      <c r="C366" s="23"/>
      <c r="D366" s="24"/>
      <c r="E366" s="24"/>
    </row>
    <row r="367" spans="1:10" ht="15" customHeight="1">
      <c r="A367" s="147" t="s">
        <v>13</v>
      </c>
      <c r="B367" s="147"/>
      <c r="C367" s="151">
        <f t="shared" ref="C367:C370" si="4">C3</f>
        <v>0</v>
      </c>
      <c r="D367" s="151"/>
      <c r="E367" s="151"/>
    </row>
    <row r="368" spans="1:10" s="20" customFormat="1" ht="15" customHeight="1">
      <c r="A368" s="169" t="s">
        <v>38</v>
      </c>
      <c r="B368" s="169"/>
      <c r="C368" s="186">
        <f t="shared" si="4"/>
        <v>0</v>
      </c>
      <c r="D368" s="186"/>
      <c r="E368" s="186"/>
      <c r="F368" s="21"/>
      <c r="G368" s="21"/>
      <c r="H368" s="21"/>
      <c r="I368" s="21"/>
      <c r="J368" s="21"/>
    </row>
    <row r="369" spans="1:5" ht="15" customHeight="1">
      <c r="A369" s="169" t="s">
        <v>39</v>
      </c>
      <c r="B369" s="169"/>
      <c r="C369" s="186">
        <f t="shared" si="4"/>
        <v>0</v>
      </c>
      <c r="D369" s="186"/>
      <c r="E369" s="186"/>
    </row>
    <row r="370" spans="1:5" ht="15" customHeight="1">
      <c r="A370" s="147" t="s">
        <v>14</v>
      </c>
      <c r="B370" s="147"/>
      <c r="C370" s="152">
        <f t="shared" si="4"/>
        <v>0</v>
      </c>
      <c r="D370" s="152"/>
      <c r="E370" s="152"/>
    </row>
    <row r="371" spans="1:5" ht="7.35" customHeight="1">
      <c r="A371" s="27"/>
      <c r="B371" s="27"/>
      <c r="C371" s="27"/>
      <c r="D371" s="28"/>
      <c r="E371" s="28"/>
    </row>
    <row r="372" spans="1:5" s="16" customFormat="1" ht="182.85" customHeight="1">
      <c r="A372" s="193" t="s">
        <v>51</v>
      </c>
      <c r="B372" s="193"/>
      <c r="C372" s="193"/>
      <c r="D372" s="193"/>
      <c r="E372" s="193"/>
    </row>
    <row r="373" spans="1:5" s="16" customFormat="1" ht="7.35" customHeight="1">
      <c r="A373" s="29"/>
      <c r="B373" s="29"/>
      <c r="C373" s="29"/>
      <c r="D373" s="30"/>
      <c r="E373" s="30"/>
    </row>
    <row r="374" spans="1:5" s="16" customFormat="1" ht="15" customHeight="1">
      <c r="A374" s="196">
        <v>1</v>
      </c>
      <c r="B374" s="197"/>
      <c r="C374" s="56">
        <v>2</v>
      </c>
      <c r="D374" s="31">
        <v>3</v>
      </c>
      <c r="E374" s="31">
        <v>4</v>
      </c>
    </row>
    <row r="375" spans="1:5" s="16" customFormat="1" ht="30.95" customHeight="1">
      <c r="A375" s="64" t="s">
        <v>41</v>
      </c>
      <c r="B375" s="64" t="s">
        <v>42</v>
      </c>
      <c r="C375" s="64" t="s">
        <v>43</v>
      </c>
      <c r="D375" s="34" t="s">
        <v>44</v>
      </c>
      <c r="E375" s="34" t="s">
        <v>50</v>
      </c>
    </row>
    <row r="376" spans="1:5" s="16" customFormat="1" ht="15" customHeight="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85"/>
      <c r="B414" s="185"/>
      <c r="C414" s="105"/>
      <c r="D414" s="104" t="s">
        <v>47</v>
      </c>
      <c r="E414" s="142">
        <f>SUM((E12:E52,E64:E106,E120:E161,E173:E214,E226:E267,E279:E320,E332:E373,E385:E413))</f>
        <v>0</v>
      </c>
    </row>
    <row r="415" spans="1:5" ht="16.5" thickTop="1"/>
  </sheetData>
  <sheetProtection algorithmName="SHA-512" hashValue="pStxVNmPiblRqzJjXmW0WOBia1uVRJIpoudOMIIjWMWb3gIN5H6+DgU7ziALJj6PyesRgQfv4fUe2BAZLRQ0dQ==" saltValue="JJ54LnSutyrQxDRGvzEh+Q=="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C57:E57"/>
    <mergeCell ref="A58:B58"/>
    <mergeCell ref="C58:E58"/>
    <mergeCell ref="A114:B114"/>
    <mergeCell ref="A60:E60"/>
    <mergeCell ref="A62:B62"/>
    <mergeCell ref="A107:B107"/>
    <mergeCell ref="C107:E107"/>
    <mergeCell ref="A108:B108"/>
    <mergeCell ref="C108:E108"/>
    <mergeCell ref="A109:B109"/>
    <mergeCell ref="C109:E109"/>
    <mergeCell ref="A110:B110"/>
    <mergeCell ref="C110:E110"/>
    <mergeCell ref="A112:E112"/>
    <mergeCell ref="A414:B414"/>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C5AFC-69E9-4723-93D5-25DAB422BFFE}">
  <sheetPr>
    <tabColor rgb="FF0000FF"/>
  </sheetPr>
  <dimension ref="A1:J415"/>
  <sheetViews>
    <sheetView view="pageLayout" topLeftCell="A4" zoomScale="160" zoomScaleNormal="200" zoomScalePageLayoutView="16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thickTop="1" thickBot="1">
      <c r="A1" s="140" t="s">
        <v>56</v>
      </c>
      <c r="B1" s="23"/>
      <c r="C1" s="23"/>
      <c r="D1" s="139" t="s">
        <v>55</v>
      </c>
      <c r="E1" s="137">
        <f>$E$414</f>
        <v>0</v>
      </c>
      <c r="F1" s="3"/>
      <c r="G1" s="3"/>
    </row>
    <row r="2" spans="1:10" ht="7.35" customHeight="1" thickTop="1">
      <c r="A2" s="25"/>
      <c r="B2" s="23"/>
      <c r="C2" s="23"/>
      <c r="D2" s="24"/>
      <c r="E2" s="24"/>
      <c r="F2" s="3"/>
      <c r="G2" s="3"/>
    </row>
    <row r="3" spans="1:10" ht="15" customHeight="1">
      <c r="A3" s="147" t="s">
        <v>13</v>
      </c>
      <c r="B3" s="147"/>
      <c r="C3" s="151">
        <f>'Schools Informational Listing'!$D$3</f>
        <v>0</v>
      </c>
      <c r="D3" s="151"/>
      <c r="E3" s="151"/>
    </row>
    <row r="4" spans="1:10" ht="15" customHeight="1">
      <c r="A4" s="169" t="s">
        <v>38</v>
      </c>
      <c r="B4" s="169"/>
      <c r="C4" s="186">
        <f>'Schools Informational Listing'!$A$55</f>
        <v>0</v>
      </c>
      <c r="D4" s="186"/>
      <c r="E4" s="186"/>
    </row>
    <row r="5" spans="1:10" s="4" customFormat="1" ht="15" customHeight="1">
      <c r="A5" s="169" t="s">
        <v>39</v>
      </c>
      <c r="B5" s="169"/>
      <c r="C5" s="186">
        <f>'Schools Informational Listing'!$B$55</f>
        <v>0</v>
      </c>
      <c r="D5" s="186"/>
      <c r="E5" s="186"/>
      <c r="F5" s="1"/>
      <c r="G5" s="1"/>
      <c r="H5" s="1"/>
      <c r="I5" s="9"/>
      <c r="J5" s="1"/>
    </row>
    <row r="6" spans="1:10" ht="15" customHeight="1">
      <c r="A6" s="147" t="s">
        <v>14</v>
      </c>
      <c r="B6" s="147"/>
      <c r="C6" s="152">
        <f>'Schools Informational Listing'!$D$4</f>
        <v>0</v>
      </c>
      <c r="D6" s="152"/>
      <c r="E6" s="152"/>
    </row>
    <row r="7" spans="1:10" s="2" customFormat="1" ht="7.35" customHeight="1">
      <c r="A7" s="27"/>
      <c r="B7" s="27"/>
      <c r="C7" s="27"/>
      <c r="D7" s="28"/>
      <c r="E7" s="28"/>
      <c r="F7" s="5"/>
      <c r="G7" s="5"/>
      <c r="H7" s="6"/>
      <c r="I7" s="6"/>
      <c r="J7" s="6"/>
    </row>
    <row r="8" spans="1:10" s="20" customFormat="1" ht="182.85" customHeight="1">
      <c r="A8" s="187" t="s">
        <v>48</v>
      </c>
      <c r="B8" s="187"/>
      <c r="C8" s="187"/>
      <c r="D8" s="187"/>
      <c r="E8" s="187"/>
      <c r="F8" s="19"/>
      <c r="G8" s="19"/>
      <c r="H8" s="19"/>
      <c r="I8" s="19"/>
      <c r="J8" s="19"/>
    </row>
    <row r="9" spans="1:10" s="1" customFormat="1" ht="7.35" customHeight="1">
      <c r="A9" s="29"/>
      <c r="B9" s="29"/>
      <c r="C9" s="29"/>
      <c r="D9" s="30"/>
      <c r="E9" s="30"/>
    </row>
    <row r="10" spans="1:10" s="1" customFormat="1" ht="15" customHeight="1">
      <c r="A10" s="188">
        <v>1</v>
      </c>
      <c r="B10" s="189"/>
      <c r="C10" s="31">
        <v>2</v>
      </c>
      <c r="D10" s="32">
        <v>3</v>
      </c>
      <c r="E10" s="32">
        <v>4</v>
      </c>
    </row>
    <row r="11" spans="1:10" s="1" customFormat="1" ht="30.95" customHeight="1">
      <c r="A11" s="33" t="s">
        <v>41</v>
      </c>
      <c r="B11" s="33" t="s">
        <v>42</v>
      </c>
      <c r="C11" s="33" t="s">
        <v>43</v>
      </c>
      <c r="D11" s="34" t="s">
        <v>44</v>
      </c>
      <c r="E11" s="34" t="s">
        <v>45</v>
      </c>
    </row>
    <row r="12" spans="1:10" s="16" customFormat="1" ht="15" customHeight="1">
      <c r="A12" s="95"/>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c r="A52" s="40"/>
      <c r="B52" s="40"/>
      <c r="C52" s="40"/>
      <c r="D52" s="41"/>
      <c r="E52" s="41"/>
    </row>
    <row r="53" spans="1:10" ht="18" customHeight="1">
      <c r="A53" s="103" t="s">
        <v>37</v>
      </c>
      <c r="B53" s="23"/>
      <c r="C53" s="23"/>
      <c r="D53" s="24"/>
      <c r="E53" s="24"/>
    </row>
    <row r="54" spans="1:10" ht="7.35" customHeight="1">
      <c r="A54" s="25"/>
      <c r="B54" s="23"/>
      <c r="C54" s="23"/>
      <c r="D54" s="24"/>
      <c r="E54" s="24"/>
    </row>
    <row r="55" spans="1:10" ht="15" customHeight="1">
      <c r="A55" s="147" t="s">
        <v>13</v>
      </c>
      <c r="B55" s="147"/>
      <c r="C55" s="151">
        <f>'Schools Informational Listing'!$D$3</f>
        <v>0</v>
      </c>
      <c r="D55" s="151"/>
      <c r="E55" s="151"/>
    </row>
    <row r="56" spans="1:10" ht="15" customHeight="1">
      <c r="A56" s="169" t="s">
        <v>38</v>
      </c>
      <c r="B56" s="169"/>
      <c r="C56" s="186">
        <f>'Schools Informational Listing'!$A$9</f>
        <v>0</v>
      </c>
      <c r="D56" s="186"/>
      <c r="E56" s="186"/>
    </row>
    <row r="57" spans="1:10" ht="15" customHeight="1">
      <c r="A57" s="169" t="s">
        <v>39</v>
      </c>
      <c r="B57" s="169"/>
      <c r="C57" s="186">
        <f>'Schools Informational Listing'!$B$9</f>
        <v>0</v>
      </c>
      <c r="D57" s="186"/>
      <c r="E57" s="186"/>
    </row>
    <row r="58" spans="1:10" s="20" customFormat="1" ht="15" customHeight="1">
      <c r="A58" s="147" t="s">
        <v>14</v>
      </c>
      <c r="B58" s="147"/>
      <c r="C58" s="152">
        <f>'Schools Informational Listing'!$D$4</f>
        <v>0</v>
      </c>
      <c r="D58" s="152"/>
      <c r="E58" s="152"/>
      <c r="F58" s="21"/>
      <c r="G58" s="21"/>
      <c r="H58" s="21"/>
      <c r="I58" s="21"/>
      <c r="J58" s="21"/>
    </row>
    <row r="59" spans="1:10" ht="7.35" customHeight="1">
      <c r="A59" s="27"/>
      <c r="B59" s="27"/>
      <c r="C59" s="27"/>
      <c r="D59" s="28"/>
      <c r="E59" s="28"/>
    </row>
    <row r="60" spans="1:10" ht="182.85" customHeight="1">
      <c r="A60" s="187" t="s">
        <v>48</v>
      </c>
      <c r="B60" s="187"/>
      <c r="C60" s="187"/>
      <c r="D60" s="187"/>
      <c r="E60" s="187"/>
    </row>
    <row r="61" spans="1:10" ht="7.35" customHeight="1">
      <c r="A61" s="29"/>
      <c r="B61" s="29"/>
      <c r="C61" s="29"/>
      <c r="D61" s="30"/>
      <c r="E61" s="30"/>
    </row>
    <row r="62" spans="1:10" s="16" customFormat="1" ht="15" customHeight="1">
      <c r="A62" s="188">
        <v>1</v>
      </c>
      <c r="B62" s="189"/>
      <c r="C62" s="31">
        <v>2</v>
      </c>
      <c r="D62" s="32">
        <v>3</v>
      </c>
      <c r="E62" s="32">
        <v>4</v>
      </c>
    </row>
    <row r="63" spans="1:10" s="16" customFormat="1" ht="30.95" customHeight="1">
      <c r="A63" s="33" t="s">
        <v>41</v>
      </c>
      <c r="B63" s="33" t="s">
        <v>42</v>
      </c>
      <c r="C63" s="33" t="s">
        <v>43</v>
      </c>
      <c r="D63" s="34" t="s">
        <v>44</v>
      </c>
      <c r="E63" s="34" t="s">
        <v>45</v>
      </c>
    </row>
    <row r="64" spans="1:10" s="16" customFormat="1" ht="15" customHeight="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c r="A104" s="40"/>
      <c r="B104" s="40"/>
      <c r="C104" s="40"/>
      <c r="D104" s="41"/>
      <c r="E104" s="41"/>
    </row>
    <row r="105" spans="1:10" ht="15" customHeight="1">
      <c r="A105" s="103" t="s">
        <v>37</v>
      </c>
      <c r="B105" s="23"/>
      <c r="C105" s="23"/>
      <c r="D105" s="24"/>
      <c r="E105" s="24"/>
    </row>
    <row r="106" spans="1:10" ht="7.35" customHeight="1">
      <c r="A106" s="25"/>
      <c r="B106" s="23"/>
      <c r="C106" s="23"/>
      <c r="D106" s="24"/>
      <c r="E106" s="24"/>
    </row>
    <row r="107" spans="1:10" ht="15" customHeight="1">
      <c r="A107" s="147" t="s">
        <v>13</v>
      </c>
      <c r="B107" s="147"/>
      <c r="C107" s="151">
        <f>'Schools Informational Listing'!$D$3</f>
        <v>0</v>
      </c>
      <c r="D107" s="151"/>
      <c r="E107" s="151"/>
    </row>
    <row r="108" spans="1:10" ht="15" customHeight="1">
      <c r="A108" s="169" t="s">
        <v>38</v>
      </c>
      <c r="B108" s="169"/>
      <c r="C108" s="186">
        <f>'Schools Informational Listing'!$A$9</f>
        <v>0</v>
      </c>
      <c r="D108" s="186"/>
      <c r="E108" s="186"/>
    </row>
    <row r="109" spans="1:10" ht="15" customHeight="1">
      <c r="A109" s="169" t="s">
        <v>39</v>
      </c>
      <c r="B109" s="169"/>
      <c r="C109" s="186">
        <f>'Schools Informational Listing'!$B$9</f>
        <v>0</v>
      </c>
      <c r="D109" s="186"/>
      <c r="E109" s="186"/>
    </row>
    <row r="110" spans="1:10" s="20" customFormat="1" ht="15" customHeight="1">
      <c r="A110" s="147" t="s">
        <v>14</v>
      </c>
      <c r="B110" s="147"/>
      <c r="C110" s="152">
        <f>'Schools Informational Listing'!$D$4</f>
        <v>0</v>
      </c>
      <c r="D110" s="152"/>
      <c r="E110" s="152"/>
      <c r="F110" s="21"/>
      <c r="G110" s="21"/>
      <c r="H110" s="21"/>
      <c r="I110" s="21"/>
      <c r="J110" s="21"/>
    </row>
    <row r="111" spans="1:10" ht="7.35" customHeight="1">
      <c r="A111" s="27"/>
      <c r="B111" s="27"/>
      <c r="C111" s="27"/>
      <c r="D111" s="28"/>
      <c r="E111" s="28"/>
    </row>
    <row r="112" spans="1:10" s="16" customFormat="1" ht="182.85" customHeight="1">
      <c r="A112" s="187" t="s">
        <v>49</v>
      </c>
      <c r="B112" s="187"/>
      <c r="C112" s="187"/>
      <c r="D112" s="187"/>
      <c r="E112" s="187"/>
    </row>
    <row r="113" spans="1:5" s="16" customFormat="1" ht="7.35" customHeight="1">
      <c r="A113" s="29"/>
      <c r="B113" s="29"/>
      <c r="C113" s="29"/>
      <c r="D113" s="30"/>
      <c r="E113" s="30"/>
    </row>
    <row r="114" spans="1:5" s="16" customFormat="1" ht="15" customHeight="1">
      <c r="A114" s="188">
        <v>1</v>
      </c>
      <c r="B114" s="189"/>
      <c r="C114" s="31">
        <v>2</v>
      </c>
      <c r="D114" s="32">
        <v>3</v>
      </c>
      <c r="E114" s="32">
        <v>4</v>
      </c>
    </row>
    <row r="115" spans="1:5" s="16" customFormat="1" ht="30.95" customHeight="1">
      <c r="A115" s="33" t="s">
        <v>41</v>
      </c>
      <c r="B115" s="33" t="s">
        <v>42</v>
      </c>
      <c r="C115" s="33" t="s">
        <v>43</v>
      </c>
      <c r="D115" s="34" t="s">
        <v>44</v>
      </c>
      <c r="E115" s="34" t="s">
        <v>50</v>
      </c>
    </row>
    <row r="116" spans="1:5" s="16" customFormat="1" ht="15" customHeight="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c r="A156" s="61"/>
      <c r="B156" s="61"/>
      <c r="C156" s="61"/>
      <c r="D156" s="62"/>
      <c r="E156" s="62"/>
    </row>
    <row r="157" spans="1:10" ht="15" customHeight="1">
      <c r="A157" s="103" t="s">
        <v>37</v>
      </c>
      <c r="B157" s="23"/>
      <c r="C157" s="23"/>
      <c r="D157" s="24"/>
      <c r="E157" s="24"/>
    </row>
    <row r="158" spans="1:10" ht="7.35" customHeight="1">
      <c r="A158" s="25"/>
      <c r="B158" s="23"/>
      <c r="C158" s="23"/>
      <c r="D158" s="24"/>
      <c r="E158" s="24"/>
    </row>
    <row r="159" spans="1:10" ht="15" customHeight="1">
      <c r="A159" s="191" t="s">
        <v>13</v>
      </c>
      <c r="B159" s="191"/>
      <c r="C159" s="151">
        <f t="shared" ref="C159:C162" si="0">C3</f>
        <v>0</v>
      </c>
      <c r="D159" s="151"/>
      <c r="E159" s="151"/>
    </row>
    <row r="160" spans="1:10" s="20" customFormat="1" ht="15" customHeight="1">
      <c r="A160" s="192" t="s">
        <v>38</v>
      </c>
      <c r="B160" s="192"/>
      <c r="C160" s="186">
        <f t="shared" si="0"/>
        <v>0</v>
      </c>
      <c r="D160" s="186"/>
      <c r="E160" s="186"/>
      <c r="F160" s="21"/>
      <c r="G160" s="21"/>
      <c r="H160" s="21"/>
      <c r="I160" s="21"/>
      <c r="J160" s="21"/>
    </row>
    <row r="161" spans="1:5" ht="15" customHeight="1">
      <c r="A161" s="192" t="s">
        <v>39</v>
      </c>
      <c r="B161" s="192"/>
      <c r="C161" s="186">
        <f t="shared" si="0"/>
        <v>0</v>
      </c>
      <c r="D161" s="186"/>
      <c r="E161" s="186"/>
    </row>
    <row r="162" spans="1:5" ht="15" customHeight="1">
      <c r="A162" s="191" t="s">
        <v>14</v>
      </c>
      <c r="B162" s="191"/>
      <c r="C162" s="152">
        <f t="shared" si="0"/>
        <v>0</v>
      </c>
      <c r="D162" s="152"/>
      <c r="E162" s="152"/>
    </row>
    <row r="163" spans="1:5" ht="7.35" customHeight="1">
      <c r="A163" s="27"/>
      <c r="B163" s="27"/>
      <c r="C163" s="27"/>
      <c r="D163" s="28"/>
      <c r="E163" s="28"/>
    </row>
    <row r="164" spans="1:5" s="16" customFormat="1" ht="182.85" customHeight="1">
      <c r="A164" s="193" t="s">
        <v>51</v>
      </c>
      <c r="B164" s="193"/>
      <c r="C164" s="193"/>
      <c r="D164" s="193"/>
      <c r="E164" s="193"/>
    </row>
    <row r="165" spans="1:5" s="16" customFormat="1" ht="7.35" customHeight="1">
      <c r="A165" s="29"/>
      <c r="B165" s="29"/>
      <c r="C165" s="29"/>
      <c r="D165" s="30"/>
      <c r="E165" s="30"/>
    </row>
    <row r="166" spans="1:5" s="16" customFormat="1" ht="15" customHeight="1">
      <c r="A166" s="188">
        <v>1</v>
      </c>
      <c r="B166" s="189"/>
      <c r="C166" s="31">
        <v>2</v>
      </c>
      <c r="D166" s="32">
        <v>3</v>
      </c>
      <c r="E166" s="32">
        <v>4</v>
      </c>
    </row>
    <row r="167" spans="1:5" s="16" customFormat="1" ht="30.95" customHeight="1">
      <c r="A167" s="33" t="s">
        <v>41</v>
      </c>
      <c r="B167" s="33" t="s">
        <v>42</v>
      </c>
      <c r="C167" s="33" t="s">
        <v>43</v>
      </c>
      <c r="D167" s="34" t="s">
        <v>44</v>
      </c>
      <c r="E167" s="34" t="s">
        <v>50</v>
      </c>
    </row>
    <row r="168" spans="1:5" s="16" customFormat="1" ht="15" customHeight="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c r="A208" s="61"/>
      <c r="B208" s="61"/>
      <c r="C208" s="61"/>
      <c r="D208" s="62"/>
      <c r="E208" s="62"/>
    </row>
    <row r="209" spans="1:10" ht="15" customHeight="1">
      <c r="A209" s="103" t="s">
        <v>37</v>
      </c>
      <c r="B209" s="23"/>
      <c r="C209" s="23"/>
      <c r="D209" s="24"/>
      <c r="E209" s="24"/>
    </row>
    <row r="210" spans="1:10" ht="7.35" customHeight="1">
      <c r="A210" s="25"/>
      <c r="B210" s="23"/>
      <c r="C210" s="23"/>
      <c r="D210" s="24"/>
      <c r="E210" s="24"/>
    </row>
    <row r="211" spans="1:10" ht="15" customHeight="1">
      <c r="A211" s="147" t="s">
        <v>13</v>
      </c>
      <c r="B211" s="147"/>
      <c r="C211" s="151">
        <f t="shared" ref="C211:C214" si="1">C3</f>
        <v>0</v>
      </c>
      <c r="D211" s="151"/>
      <c r="E211" s="151"/>
    </row>
    <row r="212" spans="1:10" s="20" customFormat="1" ht="15" customHeight="1">
      <c r="A212" s="169" t="s">
        <v>38</v>
      </c>
      <c r="B212" s="169"/>
      <c r="C212" s="186">
        <f t="shared" si="1"/>
        <v>0</v>
      </c>
      <c r="D212" s="186"/>
      <c r="E212" s="186"/>
      <c r="F212" s="21"/>
      <c r="G212" s="21"/>
      <c r="H212" s="21"/>
      <c r="I212" s="21"/>
      <c r="J212" s="21"/>
    </row>
    <row r="213" spans="1:10" ht="15" customHeight="1">
      <c r="A213" s="169" t="s">
        <v>39</v>
      </c>
      <c r="B213" s="169"/>
      <c r="C213" s="186">
        <f t="shared" si="1"/>
        <v>0</v>
      </c>
      <c r="D213" s="186"/>
      <c r="E213" s="186"/>
    </row>
    <row r="214" spans="1:10" ht="15" customHeight="1">
      <c r="A214" s="147" t="s">
        <v>14</v>
      </c>
      <c r="B214" s="147"/>
      <c r="C214" s="152">
        <f t="shared" si="1"/>
        <v>0</v>
      </c>
      <c r="D214" s="152"/>
      <c r="E214" s="152"/>
    </row>
    <row r="215" spans="1:10" ht="7.35" customHeight="1">
      <c r="A215" s="55"/>
      <c r="B215" s="27"/>
      <c r="C215" s="27"/>
      <c r="D215" s="28"/>
      <c r="E215" s="28"/>
    </row>
    <row r="216" spans="1:10" s="16" customFormat="1" ht="182.85" customHeight="1">
      <c r="A216" s="193" t="s">
        <v>51</v>
      </c>
      <c r="B216" s="193"/>
      <c r="C216" s="193"/>
      <c r="D216" s="193"/>
      <c r="E216" s="193"/>
    </row>
    <row r="217" spans="1:10" s="16" customFormat="1" ht="7.35" customHeight="1">
      <c r="A217" s="29"/>
      <c r="B217" s="29"/>
      <c r="C217" s="29"/>
      <c r="D217" s="30"/>
      <c r="E217" s="30"/>
    </row>
    <row r="218" spans="1:10" s="16" customFormat="1" ht="15" customHeight="1">
      <c r="A218" s="188">
        <v>1</v>
      </c>
      <c r="B218" s="189"/>
      <c r="C218" s="31">
        <v>2</v>
      </c>
      <c r="D218" s="32">
        <v>3</v>
      </c>
      <c r="E218" s="32">
        <v>4</v>
      </c>
    </row>
    <row r="219" spans="1:10" s="16" customFormat="1" ht="30.95" customHeight="1">
      <c r="A219" s="33" t="s">
        <v>41</v>
      </c>
      <c r="B219" s="33" t="s">
        <v>42</v>
      </c>
      <c r="C219" s="33" t="s">
        <v>43</v>
      </c>
      <c r="D219" s="34" t="s">
        <v>44</v>
      </c>
      <c r="E219" s="34" t="s">
        <v>50</v>
      </c>
    </row>
    <row r="220" spans="1:10" s="16" customFormat="1" ht="15" customHeight="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c r="A260" s="61"/>
      <c r="B260" s="61"/>
      <c r="C260" s="61"/>
      <c r="D260" s="62"/>
      <c r="E260" s="62"/>
    </row>
    <row r="261" spans="1:10" ht="15" customHeight="1">
      <c r="A261" s="103" t="s">
        <v>37</v>
      </c>
      <c r="B261" s="23"/>
      <c r="C261" s="23"/>
      <c r="D261" s="24"/>
      <c r="E261" s="24"/>
    </row>
    <row r="262" spans="1:10" ht="7.35" customHeight="1">
      <c r="A262" s="25"/>
      <c r="B262" s="23"/>
      <c r="C262" s="23"/>
      <c r="D262" s="24"/>
      <c r="E262" s="24"/>
    </row>
    <row r="263" spans="1:10" ht="15" customHeight="1">
      <c r="A263" s="147" t="s">
        <v>13</v>
      </c>
      <c r="B263" s="147"/>
      <c r="C263" s="151">
        <f t="shared" ref="C263:C266" si="2">C3</f>
        <v>0</v>
      </c>
      <c r="D263" s="151"/>
      <c r="E263" s="151"/>
    </row>
    <row r="264" spans="1:10" s="20" customFormat="1" ht="15" customHeight="1">
      <c r="A264" s="169" t="s">
        <v>38</v>
      </c>
      <c r="B264" s="169"/>
      <c r="C264" s="186">
        <f t="shared" si="2"/>
        <v>0</v>
      </c>
      <c r="D264" s="186"/>
      <c r="E264" s="186"/>
      <c r="F264" s="21"/>
      <c r="G264" s="21"/>
      <c r="H264" s="21"/>
      <c r="I264" s="21"/>
      <c r="J264" s="21"/>
    </row>
    <row r="265" spans="1:10" ht="15" customHeight="1">
      <c r="A265" s="169" t="s">
        <v>39</v>
      </c>
      <c r="B265" s="169"/>
      <c r="C265" s="186">
        <f t="shared" si="2"/>
        <v>0</v>
      </c>
      <c r="D265" s="186"/>
      <c r="E265" s="186"/>
    </row>
    <row r="266" spans="1:10" ht="15" customHeight="1">
      <c r="A266" s="147" t="s">
        <v>14</v>
      </c>
      <c r="B266" s="147"/>
      <c r="C266" s="152">
        <f t="shared" si="2"/>
        <v>0</v>
      </c>
      <c r="D266" s="152"/>
      <c r="E266" s="152"/>
    </row>
    <row r="267" spans="1:10" ht="7.35" customHeight="1">
      <c r="A267" s="27"/>
      <c r="B267" s="27"/>
      <c r="C267" s="27"/>
      <c r="D267" s="28"/>
      <c r="E267" s="28"/>
    </row>
    <row r="268" spans="1:10" s="16" customFormat="1" ht="182.85" customHeight="1">
      <c r="A268" s="194" t="s">
        <v>52</v>
      </c>
      <c r="B268" s="194"/>
      <c r="C268" s="194"/>
      <c r="D268" s="194"/>
      <c r="E268" s="194"/>
    </row>
    <row r="269" spans="1:10" s="16" customFormat="1" ht="7.35" customHeight="1">
      <c r="A269" s="195"/>
      <c r="B269" s="195"/>
      <c r="C269" s="195"/>
      <c r="D269" s="195"/>
      <c r="E269" s="195"/>
    </row>
    <row r="270" spans="1:10" s="16" customFormat="1" ht="15" customHeight="1">
      <c r="A270" s="188">
        <v>1</v>
      </c>
      <c r="B270" s="189"/>
      <c r="C270" s="31">
        <v>2</v>
      </c>
      <c r="D270" s="32">
        <v>3</v>
      </c>
      <c r="E270" s="32">
        <v>4</v>
      </c>
    </row>
    <row r="271" spans="1:10" s="16" customFormat="1" ht="30.95" customHeight="1">
      <c r="A271" s="33" t="s">
        <v>41</v>
      </c>
      <c r="B271" s="33" t="s">
        <v>42</v>
      </c>
      <c r="C271" s="33" t="s">
        <v>43</v>
      </c>
      <c r="D271" s="34" t="s">
        <v>44</v>
      </c>
      <c r="E271" s="34" t="s">
        <v>50</v>
      </c>
    </row>
    <row r="272" spans="1:10" s="16" customFormat="1" ht="15" customHeight="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c r="A312" s="61"/>
      <c r="B312" s="61"/>
      <c r="C312" s="61"/>
      <c r="D312" s="62"/>
      <c r="E312" s="62"/>
    </row>
    <row r="313" spans="1:10" ht="15" customHeight="1">
      <c r="A313" s="103" t="s">
        <v>37</v>
      </c>
      <c r="B313" s="23"/>
      <c r="C313" s="23"/>
      <c r="D313" s="24"/>
      <c r="E313" s="24"/>
    </row>
    <row r="314" spans="1:10" ht="7.35" customHeight="1">
      <c r="A314" s="25"/>
      <c r="B314" s="23"/>
      <c r="C314" s="23"/>
      <c r="D314" s="24"/>
      <c r="E314" s="24"/>
    </row>
    <row r="315" spans="1:10" ht="15" customHeight="1">
      <c r="A315" s="147" t="s">
        <v>13</v>
      </c>
      <c r="B315" s="147"/>
      <c r="C315" s="151">
        <f t="shared" ref="C315:C318" si="3">C3</f>
        <v>0</v>
      </c>
      <c r="D315" s="151"/>
      <c r="E315" s="151"/>
    </row>
    <row r="316" spans="1:10" s="20" customFormat="1" ht="15" customHeight="1">
      <c r="A316" s="169" t="s">
        <v>38</v>
      </c>
      <c r="B316" s="169"/>
      <c r="C316" s="186">
        <f t="shared" si="3"/>
        <v>0</v>
      </c>
      <c r="D316" s="186"/>
      <c r="E316" s="186"/>
      <c r="F316" s="21"/>
      <c r="G316" s="21"/>
      <c r="H316" s="21"/>
      <c r="I316" s="21"/>
      <c r="J316" s="21"/>
    </row>
    <row r="317" spans="1:10" ht="15" customHeight="1">
      <c r="A317" s="169" t="s">
        <v>39</v>
      </c>
      <c r="B317" s="169"/>
      <c r="C317" s="186">
        <f t="shared" si="3"/>
        <v>0</v>
      </c>
      <c r="D317" s="186"/>
      <c r="E317" s="186"/>
    </row>
    <row r="318" spans="1:10" ht="15" customHeight="1">
      <c r="A318" s="147" t="s">
        <v>14</v>
      </c>
      <c r="B318" s="147"/>
      <c r="C318" s="152">
        <f t="shared" si="3"/>
        <v>0</v>
      </c>
      <c r="D318" s="152"/>
      <c r="E318" s="152"/>
    </row>
    <row r="319" spans="1:10" ht="7.35" customHeight="1">
      <c r="A319" s="27"/>
      <c r="B319" s="27"/>
      <c r="C319" s="27"/>
      <c r="D319" s="28"/>
      <c r="E319" s="28"/>
    </row>
    <row r="320" spans="1:10" s="16" customFormat="1" ht="182.85" customHeight="1">
      <c r="A320" s="187" t="s">
        <v>48</v>
      </c>
      <c r="B320" s="187"/>
      <c r="C320" s="187"/>
      <c r="D320" s="187"/>
      <c r="E320" s="187"/>
    </row>
    <row r="321" spans="1:5" s="16" customFormat="1" ht="7.35" customHeight="1">
      <c r="A321" s="54"/>
      <c r="B321" s="29"/>
      <c r="C321" s="29"/>
      <c r="D321" s="30"/>
      <c r="E321" s="30"/>
    </row>
    <row r="322" spans="1:5" s="16" customFormat="1" ht="15" customHeight="1">
      <c r="A322" s="188">
        <v>1</v>
      </c>
      <c r="B322" s="189"/>
      <c r="C322" s="56">
        <v>2</v>
      </c>
      <c r="D322" s="32">
        <v>3</v>
      </c>
      <c r="E322" s="32">
        <v>4</v>
      </c>
    </row>
    <row r="323" spans="1:5" s="16" customFormat="1" ht="30.95" customHeight="1">
      <c r="A323" s="64" t="s">
        <v>41</v>
      </c>
      <c r="B323" s="64" t="s">
        <v>42</v>
      </c>
      <c r="C323" s="64" t="s">
        <v>43</v>
      </c>
      <c r="D323" s="34" t="s">
        <v>44</v>
      </c>
      <c r="E323" s="34" t="s">
        <v>50</v>
      </c>
    </row>
    <row r="324" spans="1:5" s="16" customFormat="1" ht="15" customHeight="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c r="A364" s="61"/>
      <c r="B364" s="61"/>
      <c r="C364" s="61"/>
      <c r="D364" s="62"/>
      <c r="E364" s="62"/>
    </row>
    <row r="365" spans="1:10" ht="15" customHeight="1">
      <c r="A365" s="103" t="s">
        <v>37</v>
      </c>
      <c r="B365" s="23"/>
      <c r="C365" s="23"/>
      <c r="D365" s="24"/>
      <c r="E365" s="24"/>
    </row>
    <row r="366" spans="1:10" ht="7.35" customHeight="1">
      <c r="A366" s="25"/>
      <c r="B366" s="23"/>
      <c r="C366" s="23"/>
      <c r="D366" s="24"/>
      <c r="E366" s="24"/>
    </row>
    <row r="367" spans="1:10" ht="15" customHeight="1">
      <c r="A367" s="147" t="s">
        <v>13</v>
      </c>
      <c r="B367" s="147"/>
      <c r="C367" s="151">
        <f t="shared" ref="C367:C370" si="4">C3</f>
        <v>0</v>
      </c>
      <c r="D367" s="151"/>
      <c r="E367" s="151"/>
    </row>
    <row r="368" spans="1:10" s="20" customFormat="1" ht="15" customHeight="1">
      <c r="A368" s="169" t="s">
        <v>38</v>
      </c>
      <c r="B368" s="169"/>
      <c r="C368" s="186">
        <f t="shared" si="4"/>
        <v>0</v>
      </c>
      <c r="D368" s="186"/>
      <c r="E368" s="186"/>
      <c r="F368" s="21"/>
      <c r="G368" s="21"/>
      <c r="H368" s="21"/>
      <c r="I368" s="21"/>
      <c r="J368" s="21"/>
    </row>
    <row r="369" spans="1:5" ht="15" customHeight="1">
      <c r="A369" s="169" t="s">
        <v>39</v>
      </c>
      <c r="B369" s="169"/>
      <c r="C369" s="186">
        <f t="shared" si="4"/>
        <v>0</v>
      </c>
      <c r="D369" s="186"/>
      <c r="E369" s="186"/>
    </row>
    <row r="370" spans="1:5" ht="15" customHeight="1">
      <c r="A370" s="147" t="s">
        <v>14</v>
      </c>
      <c r="B370" s="147"/>
      <c r="C370" s="152">
        <f t="shared" si="4"/>
        <v>0</v>
      </c>
      <c r="D370" s="152"/>
      <c r="E370" s="152"/>
    </row>
    <row r="371" spans="1:5" ht="7.35" customHeight="1">
      <c r="A371" s="27"/>
      <c r="B371" s="27"/>
      <c r="C371" s="27"/>
      <c r="D371" s="28"/>
      <c r="E371" s="28"/>
    </row>
    <row r="372" spans="1:5" s="16" customFormat="1" ht="182.85" customHeight="1">
      <c r="A372" s="193" t="s">
        <v>51</v>
      </c>
      <c r="B372" s="193"/>
      <c r="C372" s="193"/>
      <c r="D372" s="193"/>
      <c r="E372" s="193"/>
    </row>
    <row r="373" spans="1:5" s="16" customFormat="1" ht="7.35" customHeight="1">
      <c r="A373" s="29"/>
      <c r="B373" s="29"/>
      <c r="C373" s="29"/>
      <c r="D373" s="30"/>
      <c r="E373" s="30"/>
    </row>
    <row r="374" spans="1:5" s="16" customFormat="1" ht="15" customHeight="1">
      <c r="A374" s="196">
        <v>1</v>
      </c>
      <c r="B374" s="197"/>
      <c r="C374" s="56">
        <v>2</v>
      </c>
      <c r="D374" s="31">
        <v>3</v>
      </c>
      <c r="E374" s="31">
        <v>4</v>
      </c>
    </row>
    <row r="375" spans="1:5" s="16" customFormat="1" ht="30.95" customHeight="1">
      <c r="A375" s="64" t="s">
        <v>41</v>
      </c>
      <c r="B375" s="64" t="s">
        <v>42</v>
      </c>
      <c r="C375" s="64" t="s">
        <v>43</v>
      </c>
      <c r="D375" s="34" t="s">
        <v>44</v>
      </c>
      <c r="E375" s="34" t="s">
        <v>50</v>
      </c>
    </row>
    <row r="376" spans="1:5" s="16" customFormat="1" ht="15" customHeight="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85"/>
      <c r="B414" s="185"/>
      <c r="C414" s="105"/>
      <c r="D414" s="104" t="s">
        <v>47</v>
      </c>
      <c r="E414" s="142">
        <f>SUM((E12:E52,E64:E106,E120:E161,E173:E214,E226:E267,E279:E320,E332:E373,E385:E413))</f>
        <v>0</v>
      </c>
    </row>
    <row r="415" spans="1:5" ht="16.5" thickTop="1"/>
  </sheetData>
  <sheetProtection algorithmName="SHA-512" hashValue="fUt7/Kd85zFdRjcoDk/fkhov+O+Qk0ZgG/s2srjVlYYZYi3omZYs8PfHkeIXYt2i9uOUySTEIhQsBIxQVy7qGQ==" saltValue="be0G8QY3ZRmV85LfnKegBw=="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C57:E57"/>
    <mergeCell ref="A58:B58"/>
    <mergeCell ref="C58:E58"/>
    <mergeCell ref="A114:B114"/>
    <mergeCell ref="A60:E60"/>
    <mergeCell ref="A62:B62"/>
    <mergeCell ref="A107:B107"/>
    <mergeCell ref="C107:E107"/>
    <mergeCell ref="A108:B108"/>
    <mergeCell ref="C108:E108"/>
    <mergeCell ref="A109:B109"/>
    <mergeCell ref="C109:E109"/>
    <mergeCell ref="A110:B110"/>
    <mergeCell ref="C110:E110"/>
    <mergeCell ref="A112:E112"/>
    <mergeCell ref="A414:B414"/>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31FB3-51F8-4977-9C5F-0CE8DEF6FA69}">
  <sheetPr>
    <tabColor rgb="FF0000FF"/>
  </sheetPr>
  <dimension ref="A1:J415"/>
  <sheetViews>
    <sheetView view="pageLayout" topLeftCell="A4" zoomScale="160" zoomScaleNormal="200" zoomScalePageLayoutView="16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thickTop="1" thickBot="1">
      <c r="A1" s="140" t="s">
        <v>56</v>
      </c>
      <c r="B1" s="23"/>
      <c r="C1" s="23"/>
      <c r="D1" s="139" t="s">
        <v>55</v>
      </c>
      <c r="E1" s="137">
        <f>$E$414</f>
        <v>0</v>
      </c>
      <c r="F1" s="3"/>
      <c r="G1" s="3"/>
    </row>
    <row r="2" spans="1:10" ht="7.35" customHeight="1" thickTop="1">
      <c r="A2" s="25"/>
      <c r="B2" s="23"/>
      <c r="C2" s="23"/>
      <c r="D2" s="24"/>
      <c r="E2" s="24"/>
      <c r="F2" s="3"/>
      <c r="G2" s="3"/>
    </row>
    <row r="3" spans="1:10" ht="15" customHeight="1">
      <c r="A3" s="147" t="s">
        <v>13</v>
      </c>
      <c r="B3" s="147"/>
      <c r="C3" s="151">
        <f>'Schools Informational Listing'!$D$3</f>
        <v>0</v>
      </c>
      <c r="D3" s="151"/>
      <c r="E3" s="151"/>
    </row>
    <row r="4" spans="1:10" ht="15" customHeight="1">
      <c r="A4" s="169" t="s">
        <v>38</v>
      </c>
      <c r="B4" s="169"/>
      <c r="C4" s="186">
        <f>'Schools Informational Listing'!$A$56</f>
        <v>0</v>
      </c>
      <c r="D4" s="186"/>
      <c r="E4" s="186"/>
    </row>
    <row r="5" spans="1:10" s="4" customFormat="1" ht="15" customHeight="1">
      <c r="A5" s="169" t="s">
        <v>39</v>
      </c>
      <c r="B5" s="169"/>
      <c r="C5" s="186">
        <f>'Schools Informational Listing'!$B$56</f>
        <v>0</v>
      </c>
      <c r="D5" s="186"/>
      <c r="E5" s="186"/>
      <c r="F5" s="1"/>
      <c r="G5" s="1"/>
      <c r="H5" s="1"/>
      <c r="I5" s="9"/>
      <c r="J5" s="1"/>
    </row>
    <row r="6" spans="1:10" ht="15" customHeight="1">
      <c r="A6" s="147" t="s">
        <v>14</v>
      </c>
      <c r="B6" s="147"/>
      <c r="C6" s="152">
        <f>'Schools Informational Listing'!$D$4</f>
        <v>0</v>
      </c>
      <c r="D6" s="152"/>
      <c r="E6" s="152"/>
    </row>
    <row r="7" spans="1:10" s="2" customFormat="1" ht="7.35" customHeight="1">
      <c r="A7" s="27"/>
      <c r="B7" s="27"/>
      <c r="C7" s="27"/>
      <c r="D7" s="28"/>
      <c r="E7" s="28"/>
      <c r="F7" s="5"/>
      <c r="G7" s="5"/>
      <c r="H7" s="6"/>
      <c r="I7" s="6"/>
      <c r="J7" s="6"/>
    </row>
    <row r="8" spans="1:10" s="20" customFormat="1" ht="182.85" customHeight="1">
      <c r="A8" s="187" t="s">
        <v>48</v>
      </c>
      <c r="B8" s="187"/>
      <c r="C8" s="187"/>
      <c r="D8" s="187"/>
      <c r="E8" s="187"/>
      <c r="F8" s="19"/>
      <c r="G8" s="19"/>
      <c r="H8" s="19"/>
      <c r="I8" s="19"/>
      <c r="J8" s="19"/>
    </row>
    <row r="9" spans="1:10" s="1" customFormat="1" ht="7.35" customHeight="1">
      <c r="A9" s="29"/>
      <c r="B9" s="29"/>
      <c r="C9" s="29"/>
      <c r="D9" s="30"/>
      <c r="E9" s="30"/>
    </row>
    <row r="10" spans="1:10" s="1" customFormat="1" ht="15" customHeight="1">
      <c r="A10" s="188">
        <v>1</v>
      </c>
      <c r="B10" s="189"/>
      <c r="C10" s="31">
        <v>2</v>
      </c>
      <c r="D10" s="32">
        <v>3</v>
      </c>
      <c r="E10" s="32">
        <v>4</v>
      </c>
    </row>
    <row r="11" spans="1:10" s="1" customFormat="1" ht="30.95" customHeight="1">
      <c r="A11" s="33" t="s">
        <v>41</v>
      </c>
      <c r="B11" s="33" t="s">
        <v>42</v>
      </c>
      <c r="C11" s="33" t="s">
        <v>43</v>
      </c>
      <c r="D11" s="34" t="s">
        <v>44</v>
      </c>
      <c r="E11" s="34" t="s">
        <v>45</v>
      </c>
    </row>
    <row r="12" spans="1:10" s="16" customFormat="1" ht="15" customHeight="1">
      <c r="A12" s="95"/>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c r="A52" s="40"/>
      <c r="B52" s="40"/>
      <c r="C52" s="40"/>
      <c r="D52" s="41"/>
      <c r="E52" s="41"/>
    </row>
    <row r="53" spans="1:10" ht="18" customHeight="1">
      <c r="A53" s="103" t="s">
        <v>37</v>
      </c>
      <c r="B53" s="23"/>
      <c r="C53" s="23"/>
      <c r="D53" s="24"/>
      <c r="E53" s="24"/>
    </row>
    <row r="54" spans="1:10" ht="7.35" customHeight="1">
      <c r="A54" s="25"/>
      <c r="B54" s="23"/>
      <c r="C54" s="23"/>
      <c r="D54" s="24"/>
      <c r="E54" s="24"/>
    </row>
    <row r="55" spans="1:10" ht="15" customHeight="1">
      <c r="A55" s="147" t="s">
        <v>13</v>
      </c>
      <c r="B55" s="147"/>
      <c r="C55" s="151">
        <f>'Schools Informational Listing'!$D$3</f>
        <v>0</v>
      </c>
      <c r="D55" s="151"/>
      <c r="E55" s="151"/>
    </row>
    <row r="56" spans="1:10" ht="15" customHeight="1">
      <c r="A56" s="169" t="s">
        <v>38</v>
      </c>
      <c r="B56" s="169"/>
      <c r="C56" s="186">
        <f>'Schools Informational Listing'!$A$9</f>
        <v>0</v>
      </c>
      <c r="D56" s="186"/>
      <c r="E56" s="186"/>
    </row>
    <row r="57" spans="1:10" ht="15" customHeight="1">
      <c r="A57" s="169" t="s">
        <v>39</v>
      </c>
      <c r="B57" s="169"/>
      <c r="C57" s="186">
        <f>'Schools Informational Listing'!$B$9</f>
        <v>0</v>
      </c>
      <c r="D57" s="186"/>
      <c r="E57" s="186"/>
    </row>
    <row r="58" spans="1:10" s="20" customFormat="1" ht="15" customHeight="1">
      <c r="A58" s="147" t="s">
        <v>14</v>
      </c>
      <c r="B58" s="147"/>
      <c r="C58" s="152">
        <f>'Schools Informational Listing'!$D$4</f>
        <v>0</v>
      </c>
      <c r="D58" s="152"/>
      <c r="E58" s="152"/>
      <c r="F58" s="21"/>
      <c r="G58" s="21"/>
      <c r="H58" s="21"/>
      <c r="I58" s="21"/>
      <c r="J58" s="21"/>
    </row>
    <row r="59" spans="1:10" ht="7.35" customHeight="1">
      <c r="A59" s="27"/>
      <c r="B59" s="27"/>
      <c r="C59" s="27"/>
      <c r="D59" s="28"/>
      <c r="E59" s="28"/>
    </row>
    <row r="60" spans="1:10" ht="182.85" customHeight="1">
      <c r="A60" s="187" t="s">
        <v>48</v>
      </c>
      <c r="B60" s="187"/>
      <c r="C60" s="187"/>
      <c r="D60" s="187"/>
      <c r="E60" s="187"/>
    </row>
    <row r="61" spans="1:10" ht="7.35" customHeight="1">
      <c r="A61" s="29"/>
      <c r="B61" s="29"/>
      <c r="C61" s="29"/>
      <c r="D61" s="30"/>
      <c r="E61" s="30"/>
    </row>
    <row r="62" spans="1:10" s="16" customFormat="1" ht="15" customHeight="1">
      <c r="A62" s="188">
        <v>1</v>
      </c>
      <c r="B62" s="189"/>
      <c r="C62" s="31">
        <v>2</v>
      </c>
      <c r="D62" s="32">
        <v>3</v>
      </c>
      <c r="E62" s="32">
        <v>4</v>
      </c>
    </row>
    <row r="63" spans="1:10" s="16" customFormat="1" ht="30.95" customHeight="1">
      <c r="A63" s="33" t="s">
        <v>41</v>
      </c>
      <c r="B63" s="33" t="s">
        <v>42</v>
      </c>
      <c r="C63" s="33" t="s">
        <v>43</v>
      </c>
      <c r="D63" s="34" t="s">
        <v>44</v>
      </c>
      <c r="E63" s="34" t="s">
        <v>45</v>
      </c>
    </row>
    <row r="64" spans="1:10" s="16" customFormat="1" ht="15" customHeight="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c r="A104" s="40"/>
      <c r="B104" s="40"/>
      <c r="C104" s="40"/>
      <c r="D104" s="41"/>
      <c r="E104" s="41"/>
    </row>
    <row r="105" spans="1:10" ht="15" customHeight="1">
      <c r="A105" s="103" t="s">
        <v>37</v>
      </c>
      <c r="B105" s="23"/>
      <c r="C105" s="23"/>
      <c r="D105" s="24"/>
      <c r="E105" s="24"/>
    </row>
    <row r="106" spans="1:10" ht="7.35" customHeight="1">
      <c r="A106" s="25"/>
      <c r="B106" s="23"/>
      <c r="C106" s="23"/>
      <c r="D106" s="24"/>
      <c r="E106" s="24"/>
    </row>
    <row r="107" spans="1:10" ht="15" customHeight="1">
      <c r="A107" s="147" t="s">
        <v>13</v>
      </c>
      <c r="B107" s="147"/>
      <c r="C107" s="151">
        <f>'Schools Informational Listing'!$D$3</f>
        <v>0</v>
      </c>
      <c r="D107" s="151"/>
      <c r="E107" s="151"/>
    </row>
    <row r="108" spans="1:10" ht="15" customHeight="1">
      <c r="A108" s="169" t="s">
        <v>38</v>
      </c>
      <c r="B108" s="169"/>
      <c r="C108" s="186">
        <f>'Schools Informational Listing'!$A$9</f>
        <v>0</v>
      </c>
      <c r="D108" s="186"/>
      <c r="E108" s="186"/>
    </row>
    <row r="109" spans="1:10" ht="15" customHeight="1">
      <c r="A109" s="169" t="s">
        <v>39</v>
      </c>
      <c r="B109" s="169"/>
      <c r="C109" s="186">
        <f>'Schools Informational Listing'!$B$9</f>
        <v>0</v>
      </c>
      <c r="D109" s="186"/>
      <c r="E109" s="186"/>
    </row>
    <row r="110" spans="1:10" s="20" customFormat="1" ht="15" customHeight="1">
      <c r="A110" s="147" t="s">
        <v>14</v>
      </c>
      <c r="B110" s="147"/>
      <c r="C110" s="152">
        <f>'Schools Informational Listing'!$D$4</f>
        <v>0</v>
      </c>
      <c r="D110" s="152"/>
      <c r="E110" s="152"/>
      <c r="F110" s="21"/>
      <c r="G110" s="21"/>
      <c r="H110" s="21"/>
      <c r="I110" s="21"/>
      <c r="J110" s="21"/>
    </row>
    <row r="111" spans="1:10" ht="7.35" customHeight="1">
      <c r="A111" s="27"/>
      <c r="B111" s="27"/>
      <c r="C111" s="27"/>
      <c r="D111" s="28"/>
      <c r="E111" s="28"/>
    </row>
    <row r="112" spans="1:10" s="16" customFormat="1" ht="182.85" customHeight="1">
      <c r="A112" s="187" t="s">
        <v>49</v>
      </c>
      <c r="B112" s="187"/>
      <c r="C112" s="187"/>
      <c r="D112" s="187"/>
      <c r="E112" s="187"/>
    </row>
    <row r="113" spans="1:5" s="16" customFormat="1" ht="7.35" customHeight="1">
      <c r="A113" s="29"/>
      <c r="B113" s="29"/>
      <c r="C113" s="29"/>
      <c r="D113" s="30"/>
      <c r="E113" s="30"/>
    </row>
    <row r="114" spans="1:5" s="16" customFormat="1" ht="15" customHeight="1">
      <c r="A114" s="188">
        <v>1</v>
      </c>
      <c r="B114" s="189"/>
      <c r="C114" s="31">
        <v>2</v>
      </c>
      <c r="D114" s="32">
        <v>3</v>
      </c>
      <c r="E114" s="32">
        <v>4</v>
      </c>
    </row>
    <row r="115" spans="1:5" s="16" customFormat="1" ht="30.95" customHeight="1">
      <c r="A115" s="33" t="s">
        <v>41</v>
      </c>
      <c r="B115" s="33" t="s">
        <v>42</v>
      </c>
      <c r="C115" s="33" t="s">
        <v>43</v>
      </c>
      <c r="D115" s="34" t="s">
        <v>44</v>
      </c>
      <c r="E115" s="34" t="s">
        <v>50</v>
      </c>
    </row>
    <row r="116" spans="1:5" s="16" customFormat="1" ht="15" customHeight="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c r="A156" s="61"/>
      <c r="B156" s="61"/>
      <c r="C156" s="61"/>
      <c r="D156" s="62"/>
      <c r="E156" s="62"/>
    </row>
    <row r="157" spans="1:10" ht="15" customHeight="1">
      <c r="A157" s="103" t="s">
        <v>37</v>
      </c>
      <c r="B157" s="23"/>
      <c r="C157" s="23"/>
      <c r="D157" s="24"/>
      <c r="E157" s="24"/>
    </row>
    <row r="158" spans="1:10" ht="7.35" customHeight="1">
      <c r="A158" s="25"/>
      <c r="B158" s="23"/>
      <c r="C158" s="23"/>
      <c r="D158" s="24"/>
      <c r="E158" s="24"/>
    </row>
    <row r="159" spans="1:10" ht="15" customHeight="1">
      <c r="A159" s="191" t="s">
        <v>13</v>
      </c>
      <c r="B159" s="191"/>
      <c r="C159" s="151">
        <f t="shared" ref="C159:C162" si="0">C3</f>
        <v>0</v>
      </c>
      <c r="D159" s="151"/>
      <c r="E159" s="151"/>
    </row>
    <row r="160" spans="1:10" s="20" customFormat="1" ht="15" customHeight="1">
      <c r="A160" s="192" t="s">
        <v>38</v>
      </c>
      <c r="B160" s="192"/>
      <c r="C160" s="186">
        <f t="shared" si="0"/>
        <v>0</v>
      </c>
      <c r="D160" s="186"/>
      <c r="E160" s="186"/>
      <c r="F160" s="21"/>
      <c r="G160" s="21"/>
      <c r="H160" s="21"/>
      <c r="I160" s="21"/>
      <c r="J160" s="21"/>
    </row>
    <row r="161" spans="1:5" ht="15" customHeight="1">
      <c r="A161" s="192" t="s">
        <v>39</v>
      </c>
      <c r="B161" s="192"/>
      <c r="C161" s="186">
        <f t="shared" si="0"/>
        <v>0</v>
      </c>
      <c r="D161" s="186"/>
      <c r="E161" s="186"/>
    </row>
    <row r="162" spans="1:5" ht="15" customHeight="1">
      <c r="A162" s="191" t="s">
        <v>14</v>
      </c>
      <c r="B162" s="191"/>
      <c r="C162" s="152">
        <f t="shared" si="0"/>
        <v>0</v>
      </c>
      <c r="D162" s="152"/>
      <c r="E162" s="152"/>
    </row>
    <row r="163" spans="1:5" ht="7.35" customHeight="1">
      <c r="A163" s="27"/>
      <c r="B163" s="27"/>
      <c r="C163" s="27"/>
      <c r="D163" s="28"/>
      <c r="E163" s="28"/>
    </row>
    <row r="164" spans="1:5" s="16" customFormat="1" ht="182.85" customHeight="1">
      <c r="A164" s="193" t="s">
        <v>51</v>
      </c>
      <c r="B164" s="193"/>
      <c r="C164" s="193"/>
      <c r="D164" s="193"/>
      <c r="E164" s="193"/>
    </row>
    <row r="165" spans="1:5" s="16" customFormat="1" ht="7.35" customHeight="1">
      <c r="A165" s="29"/>
      <c r="B165" s="29"/>
      <c r="C165" s="29"/>
      <c r="D165" s="30"/>
      <c r="E165" s="30"/>
    </row>
    <row r="166" spans="1:5" s="16" customFormat="1" ht="15" customHeight="1">
      <c r="A166" s="188">
        <v>1</v>
      </c>
      <c r="B166" s="189"/>
      <c r="C166" s="31">
        <v>2</v>
      </c>
      <c r="D166" s="32">
        <v>3</v>
      </c>
      <c r="E166" s="32">
        <v>4</v>
      </c>
    </row>
    <row r="167" spans="1:5" s="16" customFormat="1" ht="30.95" customHeight="1">
      <c r="A167" s="33" t="s">
        <v>41</v>
      </c>
      <c r="B167" s="33" t="s">
        <v>42</v>
      </c>
      <c r="C167" s="33" t="s">
        <v>43</v>
      </c>
      <c r="D167" s="34" t="s">
        <v>44</v>
      </c>
      <c r="E167" s="34" t="s">
        <v>50</v>
      </c>
    </row>
    <row r="168" spans="1:5" s="16" customFormat="1" ht="15" customHeight="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c r="A208" s="61"/>
      <c r="B208" s="61"/>
      <c r="C208" s="61"/>
      <c r="D208" s="62"/>
      <c r="E208" s="62"/>
    </row>
    <row r="209" spans="1:10" ht="15" customHeight="1">
      <c r="A209" s="103" t="s">
        <v>37</v>
      </c>
      <c r="B209" s="23"/>
      <c r="C209" s="23"/>
      <c r="D209" s="24"/>
      <c r="E209" s="24"/>
    </row>
    <row r="210" spans="1:10" ht="7.35" customHeight="1">
      <c r="A210" s="25"/>
      <c r="B210" s="23"/>
      <c r="C210" s="23"/>
      <c r="D210" s="24"/>
      <c r="E210" s="24"/>
    </row>
    <row r="211" spans="1:10" ht="15" customHeight="1">
      <c r="A211" s="147" t="s">
        <v>13</v>
      </c>
      <c r="B211" s="147"/>
      <c r="C211" s="151">
        <f t="shared" ref="C211:C214" si="1">C3</f>
        <v>0</v>
      </c>
      <c r="D211" s="151"/>
      <c r="E211" s="151"/>
    </row>
    <row r="212" spans="1:10" s="20" customFormat="1" ht="15" customHeight="1">
      <c r="A212" s="169" t="s">
        <v>38</v>
      </c>
      <c r="B212" s="169"/>
      <c r="C212" s="186">
        <f t="shared" si="1"/>
        <v>0</v>
      </c>
      <c r="D212" s="186"/>
      <c r="E212" s="186"/>
      <c r="F212" s="21"/>
      <c r="G212" s="21"/>
      <c r="H212" s="21"/>
      <c r="I212" s="21"/>
      <c r="J212" s="21"/>
    </row>
    <row r="213" spans="1:10" ht="15" customHeight="1">
      <c r="A213" s="169" t="s">
        <v>39</v>
      </c>
      <c r="B213" s="169"/>
      <c r="C213" s="186">
        <f t="shared" si="1"/>
        <v>0</v>
      </c>
      <c r="D213" s="186"/>
      <c r="E213" s="186"/>
    </row>
    <row r="214" spans="1:10" ht="15" customHeight="1">
      <c r="A214" s="147" t="s">
        <v>14</v>
      </c>
      <c r="B214" s="147"/>
      <c r="C214" s="152">
        <f t="shared" si="1"/>
        <v>0</v>
      </c>
      <c r="D214" s="152"/>
      <c r="E214" s="152"/>
    </row>
    <row r="215" spans="1:10" ht="7.35" customHeight="1">
      <c r="A215" s="55"/>
      <c r="B215" s="27"/>
      <c r="C215" s="27"/>
      <c r="D215" s="28"/>
      <c r="E215" s="28"/>
    </row>
    <row r="216" spans="1:10" s="16" customFormat="1" ht="182.85" customHeight="1">
      <c r="A216" s="193" t="s">
        <v>51</v>
      </c>
      <c r="B216" s="193"/>
      <c r="C216" s="193"/>
      <c r="D216" s="193"/>
      <c r="E216" s="193"/>
    </row>
    <row r="217" spans="1:10" s="16" customFormat="1" ht="7.35" customHeight="1">
      <c r="A217" s="29"/>
      <c r="B217" s="29"/>
      <c r="C217" s="29"/>
      <c r="D217" s="30"/>
      <c r="E217" s="30"/>
    </row>
    <row r="218" spans="1:10" s="16" customFormat="1" ht="15" customHeight="1">
      <c r="A218" s="188">
        <v>1</v>
      </c>
      <c r="B218" s="189"/>
      <c r="C218" s="31">
        <v>2</v>
      </c>
      <c r="D218" s="32">
        <v>3</v>
      </c>
      <c r="E218" s="32">
        <v>4</v>
      </c>
    </row>
    <row r="219" spans="1:10" s="16" customFormat="1" ht="30.95" customHeight="1">
      <c r="A219" s="33" t="s">
        <v>41</v>
      </c>
      <c r="B219" s="33" t="s">
        <v>42</v>
      </c>
      <c r="C219" s="33" t="s">
        <v>43</v>
      </c>
      <c r="D219" s="34" t="s">
        <v>44</v>
      </c>
      <c r="E219" s="34" t="s">
        <v>50</v>
      </c>
    </row>
    <row r="220" spans="1:10" s="16" customFormat="1" ht="15" customHeight="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c r="A260" s="61"/>
      <c r="B260" s="61"/>
      <c r="C260" s="61"/>
      <c r="D260" s="62"/>
      <c r="E260" s="62"/>
    </row>
    <row r="261" spans="1:10" ht="15" customHeight="1">
      <c r="A261" s="103" t="s">
        <v>37</v>
      </c>
      <c r="B261" s="23"/>
      <c r="C261" s="23"/>
      <c r="D261" s="24"/>
      <c r="E261" s="24"/>
    </row>
    <row r="262" spans="1:10" ht="7.35" customHeight="1">
      <c r="A262" s="25"/>
      <c r="B262" s="23"/>
      <c r="C262" s="23"/>
      <c r="D262" s="24"/>
      <c r="E262" s="24"/>
    </row>
    <row r="263" spans="1:10" ht="15" customHeight="1">
      <c r="A263" s="147" t="s">
        <v>13</v>
      </c>
      <c r="B263" s="147"/>
      <c r="C263" s="151">
        <f t="shared" ref="C263:C266" si="2">C3</f>
        <v>0</v>
      </c>
      <c r="D263" s="151"/>
      <c r="E263" s="151"/>
    </row>
    <row r="264" spans="1:10" s="20" customFormat="1" ht="15" customHeight="1">
      <c r="A264" s="169" t="s">
        <v>38</v>
      </c>
      <c r="B264" s="169"/>
      <c r="C264" s="186">
        <f t="shared" si="2"/>
        <v>0</v>
      </c>
      <c r="D264" s="186"/>
      <c r="E264" s="186"/>
      <c r="F264" s="21"/>
      <c r="G264" s="21"/>
      <c r="H264" s="21"/>
      <c r="I264" s="21"/>
      <c r="J264" s="21"/>
    </row>
    <row r="265" spans="1:10" ht="15" customHeight="1">
      <c r="A265" s="169" t="s">
        <v>39</v>
      </c>
      <c r="B265" s="169"/>
      <c r="C265" s="186">
        <f t="shared" si="2"/>
        <v>0</v>
      </c>
      <c r="D265" s="186"/>
      <c r="E265" s="186"/>
    </row>
    <row r="266" spans="1:10" ht="15" customHeight="1">
      <c r="A266" s="147" t="s">
        <v>14</v>
      </c>
      <c r="B266" s="147"/>
      <c r="C266" s="152">
        <f t="shared" si="2"/>
        <v>0</v>
      </c>
      <c r="D266" s="152"/>
      <c r="E266" s="152"/>
    </row>
    <row r="267" spans="1:10" ht="7.35" customHeight="1">
      <c r="A267" s="27"/>
      <c r="B267" s="27"/>
      <c r="C267" s="27"/>
      <c r="D267" s="28"/>
      <c r="E267" s="28"/>
    </row>
    <row r="268" spans="1:10" s="16" customFormat="1" ht="182.85" customHeight="1">
      <c r="A268" s="194" t="s">
        <v>52</v>
      </c>
      <c r="B268" s="194"/>
      <c r="C268" s="194"/>
      <c r="D268" s="194"/>
      <c r="E268" s="194"/>
    </row>
    <row r="269" spans="1:10" s="16" customFormat="1" ht="7.35" customHeight="1">
      <c r="A269" s="195"/>
      <c r="B269" s="195"/>
      <c r="C269" s="195"/>
      <c r="D269" s="195"/>
      <c r="E269" s="195"/>
    </row>
    <row r="270" spans="1:10" s="16" customFormat="1" ht="15" customHeight="1">
      <c r="A270" s="188">
        <v>1</v>
      </c>
      <c r="B270" s="189"/>
      <c r="C270" s="31">
        <v>2</v>
      </c>
      <c r="D270" s="32">
        <v>3</v>
      </c>
      <c r="E270" s="32">
        <v>4</v>
      </c>
    </row>
    <row r="271" spans="1:10" s="16" customFormat="1" ht="30.95" customHeight="1">
      <c r="A271" s="33" t="s">
        <v>41</v>
      </c>
      <c r="B271" s="33" t="s">
        <v>42</v>
      </c>
      <c r="C271" s="33" t="s">
        <v>43</v>
      </c>
      <c r="D271" s="34" t="s">
        <v>44</v>
      </c>
      <c r="E271" s="34" t="s">
        <v>50</v>
      </c>
    </row>
    <row r="272" spans="1:10" s="16" customFormat="1" ht="15" customHeight="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c r="A312" s="61"/>
      <c r="B312" s="61"/>
      <c r="C312" s="61"/>
      <c r="D312" s="62"/>
      <c r="E312" s="62"/>
    </row>
    <row r="313" spans="1:10" ht="15" customHeight="1">
      <c r="A313" s="103" t="s">
        <v>37</v>
      </c>
      <c r="B313" s="23"/>
      <c r="C313" s="23"/>
      <c r="D313" s="24"/>
      <c r="E313" s="24"/>
    </row>
    <row r="314" spans="1:10" ht="7.35" customHeight="1">
      <c r="A314" s="25"/>
      <c r="B314" s="23"/>
      <c r="C314" s="23"/>
      <c r="D314" s="24"/>
      <c r="E314" s="24"/>
    </row>
    <row r="315" spans="1:10" ht="15" customHeight="1">
      <c r="A315" s="147" t="s">
        <v>13</v>
      </c>
      <c r="B315" s="147"/>
      <c r="C315" s="151">
        <f t="shared" ref="C315:C318" si="3">C3</f>
        <v>0</v>
      </c>
      <c r="D315" s="151"/>
      <c r="E315" s="151"/>
    </row>
    <row r="316" spans="1:10" s="20" customFormat="1" ht="15" customHeight="1">
      <c r="A316" s="169" t="s">
        <v>38</v>
      </c>
      <c r="B316" s="169"/>
      <c r="C316" s="186">
        <f t="shared" si="3"/>
        <v>0</v>
      </c>
      <c r="D316" s="186"/>
      <c r="E316" s="186"/>
      <c r="F316" s="21"/>
      <c r="G316" s="21"/>
      <c r="H316" s="21"/>
      <c r="I316" s="21"/>
      <c r="J316" s="21"/>
    </row>
    <row r="317" spans="1:10" ht="15" customHeight="1">
      <c r="A317" s="169" t="s">
        <v>39</v>
      </c>
      <c r="B317" s="169"/>
      <c r="C317" s="186">
        <f t="shared" si="3"/>
        <v>0</v>
      </c>
      <c r="D317" s="186"/>
      <c r="E317" s="186"/>
    </row>
    <row r="318" spans="1:10" ht="15" customHeight="1">
      <c r="A318" s="147" t="s">
        <v>14</v>
      </c>
      <c r="B318" s="147"/>
      <c r="C318" s="152">
        <f t="shared" si="3"/>
        <v>0</v>
      </c>
      <c r="D318" s="152"/>
      <c r="E318" s="152"/>
    </row>
    <row r="319" spans="1:10" ht="7.35" customHeight="1">
      <c r="A319" s="27"/>
      <c r="B319" s="27"/>
      <c r="C319" s="27"/>
      <c r="D319" s="28"/>
      <c r="E319" s="28"/>
    </row>
    <row r="320" spans="1:10" s="16" customFormat="1" ht="182.85" customHeight="1">
      <c r="A320" s="187" t="s">
        <v>48</v>
      </c>
      <c r="B320" s="187"/>
      <c r="C320" s="187"/>
      <c r="D320" s="187"/>
      <c r="E320" s="187"/>
    </row>
    <row r="321" spans="1:5" s="16" customFormat="1" ht="7.35" customHeight="1">
      <c r="A321" s="54"/>
      <c r="B321" s="29"/>
      <c r="C321" s="29"/>
      <c r="D321" s="30"/>
      <c r="E321" s="30"/>
    </row>
    <row r="322" spans="1:5" s="16" customFormat="1" ht="15" customHeight="1">
      <c r="A322" s="188">
        <v>1</v>
      </c>
      <c r="B322" s="189"/>
      <c r="C322" s="56">
        <v>2</v>
      </c>
      <c r="D322" s="32">
        <v>3</v>
      </c>
      <c r="E322" s="32">
        <v>4</v>
      </c>
    </row>
    <row r="323" spans="1:5" s="16" customFormat="1" ht="30.95" customHeight="1">
      <c r="A323" s="64" t="s">
        <v>41</v>
      </c>
      <c r="B323" s="64" t="s">
        <v>42</v>
      </c>
      <c r="C323" s="64" t="s">
        <v>43</v>
      </c>
      <c r="D323" s="34" t="s">
        <v>44</v>
      </c>
      <c r="E323" s="34" t="s">
        <v>50</v>
      </c>
    </row>
    <row r="324" spans="1:5" s="16" customFormat="1" ht="15" customHeight="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c r="A364" s="61"/>
      <c r="B364" s="61"/>
      <c r="C364" s="61"/>
      <c r="D364" s="62"/>
      <c r="E364" s="62"/>
    </row>
    <row r="365" spans="1:10" ht="15" customHeight="1">
      <c r="A365" s="103" t="s">
        <v>37</v>
      </c>
      <c r="B365" s="23"/>
      <c r="C365" s="23"/>
      <c r="D365" s="24"/>
      <c r="E365" s="24"/>
    </row>
    <row r="366" spans="1:10" ht="7.35" customHeight="1">
      <c r="A366" s="25"/>
      <c r="B366" s="23"/>
      <c r="C366" s="23"/>
      <c r="D366" s="24"/>
      <c r="E366" s="24"/>
    </row>
    <row r="367" spans="1:10" ht="15" customHeight="1">
      <c r="A367" s="147" t="s">
        <v>13</v>
      </c>
      <c r="B367" s="147"/>
      <c r="C367" s="151">
        <f t="shared" ref="C367:C370" si="4">C3</f>
        <v>0</v>
      </c>
      <c r="D367" s="151"/>
      <c r="E367" s="151"/>
    </row>
    <row r="368" spans="1:10" s="20" customFormat="1" ht="15" customHeight="1">
      <c r="A368" s="169" t="s">
        <v>38</v>
      </c>
      <c r="B368" s="169"/>
      <c r="C368" s="186">
        <f t="shared" si="4"/>
        <v>0</v>
      </c>
      <c r="D368" s="186"/>
      <c r="E368" s="186"/>
      <c r="F368" s="21"/>
      <c r="G368" s="21"/>
      <c r="H368" s="21"/>
      <c r="I368" s="21"/>
      <c r="J368" s="21"/>
    </row>
    <row r="369" spans="1:5" ht="15" customHeight="1">
      <c r="A369" s="169" t="s">
        <v>39</v>
      </c>
      <c r="B369" s="169"/>
      <c r="C369" s="186">
        <f t="shared" si="4"/>
        <v>0</v>
      </c>
      <c r="D369" s="186"/>
      <c r="E369" s="186"/>
    </row>
    <row r="370" spans="1:5" ht="15" customHeight="1">
      <c r="A370" s="147" t="s">
        <v>14</v>
      </c>
      <c r="B370" s="147"/>
      <c r="C370" s="152">
        <f t="shared" si="4"/>
        <v>0</v>
      </c>
      <c r="D370" s="152"/>
      <c r="E370" s="152"/>
    </row>
    <row r="371" spans="1:5" ht="7.35" customHeight="1">
      <c r="A371" s="27"/>
      <c r="B371" s="27"/>
      <c r="C371" s="27"/>
      <c r="D371" s="28"/>
      <c r="E371" s="28"/>
    </row>
    <row r="372" spans="1:5" s="16" customFormat="1" ht="182.85" customHeight="1">
      <c r="A372" s="193" t="s">
        <v>51</v>
      </c>
      <c r="B372" s="193"/>
      <c r="C372" s="193"/>
      <c r="D372" s="193"/>
      <c r="E372" s="193"/>
    </row>
    <row r="373" spans="1:5" s="16" customFormat="1" ht="7.35" customHeight="1">
      <c r="A373" s="29"/>
      <c r="B373" s="29"/>
      <c r="C373" s="29"/>
      <c r="D373" s="30"/>
      <c r="E373" s="30"/>
    </row>
    <row r="374" spans="1:5" s="16" customFormat="1" ht="15" customHeight="1">
      <c r="A374" s="196">
        <v>1</v>
      </c>
      <c r="B374" s="197"/>
      <c r="C374" s="56">
        <v>2</v>
      </c>
      <c r="D374" s="31">
        <v>3</v>
      </c>
      <c r="E374" s="31">
        <v>4</v>
      </c>
    </row>
    <row r="375" spans="1:5" s="16" customFormat="1" ht="30.95" customHeight="1">
      <c r="A375" s="64" t="s">
        <v>41</v>
      </c>
      <c r="B375" s="64" t="s">
        <v>42</v>
      </c>
      <c r="C375" s="64" t="s">
        <v>43</v>
      </c>
      <c r="D375" s="34" t="s">
        <v>44</v>
      </c>
      <c r="E375" s="34" t="s">
        <v>50</v>
      </c>
    </row>
    <row r="376" spans="1:5" s="16" customFormat="1" ht="15" customHeight="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85"/>
      <c r="B414" s="185"/>
      <c r="C414" s="105"/>
      <c r="D414" s="104" t="s">
        <v>47</v>
      </c>
      <c r="E414" s="142">
        <f>SUM((E12:E52,E64:E106,E120:E161,E173:E214,E226:E267,E279:E320,E332:E373,E385:E413))</f>
        <v>0</v>
      </c>
    </row>
    <row r="415" spans="1:5" ht="16.5" thickTop="1"/>
  </sheetData>
  <sheetProtection algorithmName="SHA-512" hashValue="n0ikaezRMoY/6s3m8WRZuqPd1EckliHQ8v+Njt/45jVxiQmHLExtTTW29DvvJ+m6PTA0SitF9tv4wY+3597zgQ==" saltValue="uLlaBpNX1bCJAhEwrmOWqw=="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C57:E57"/>
    <mergeCell ref="A58:B58"/>
    <mergeCell ref="C58:E58"/>
    <mergeCell ref="A114:B114"/>
    <mergeCell ref="A60:E60"/>
    <mergeCell ref="A62:B62"/>
    <mergeCell ref="A107:B107"/>
    <mergeCell ref="C107:E107"/>
    <mergeCell ref="A108:B108"/>
    <mergeCell ref="C108:E108"/>
    <mergeCell ref="A109:B109"/>
    <mergeCell ref="C109:E109"/>
    <mergeCell ref="A110:B110"/>
    <mergeCell ref="C110:E110"/>
    <mergeCell ref="A112:E112"/>
    <mergeCell ref="A414:B414"/>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A6B60E6859F249BBB650CD6AEDB9FF" ma:contentTypeVersion="17" ma:contentTypeDescription="Create a new document." ma:contentTypeScope="" ma:versionID="c68b520a967ed77cc3e3ec3abfb8aa45">
  <xsd:schema xmlns:xsd="http://www.w3.org/2001/XMLSchema" xmlns:xs="http://www.w3.org/2001/XMLSchema" xmlns:p="http://schemas.microsoft.com/office/2006/metadata/properties" xmlns:ns2="abbabf69-fa20-4d64-92e7-bf61c9cb90be" xmlns:ns3="3f514b17-a380-4b1c-870b-50a2b88ba502" targetNamespace="http://schemas.microsoft.com/office/2006/metadata/properties" ma:root="true" ma:fieldsID="010704763431fa244d9dfc5f7fe16d05" ns2:_="" ns3:_="">
    <xsd:import namespace="abbabf69-fa20-4d64-92e7-bf61c9cb90be"/>
    <xsd:import namespace="3f514b17-a380-4b1c-870b-50a2b88ba50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babf69-fa20-4d64-92e7-bf61c9cb90b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329629d0-139f-4416-8688-371c1740fc46}" ma:internalName="TaxCatchAll" ma:showField="CatchAllData" ma:web="abbabf69-fa20-4d64-92e7-bf61c9cb90b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f514b17-a380-4b1c-870b-50a2b88ba50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7624be92-cd20-4743-bb81-736fea8f34e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bbabf69-fa20-4d64-92e7-bf61c9cb90be" xsi:nil="true"/>
    <lcf76f155ced4ddcb4097134ff3c332f xmlns="3f514b17-a380-4b1c-870b-50a2b88ba50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CE1AF4-B734-4140-AD9E-EBE2F77319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babf69-fa20-4d64-92e7-bf61c9cb90be"/>
    <ds:schemaRef ds:uri="3f514b17-a380-4b1c-870b-50a2b88ba5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411B59-524A-42B1-94CC-1433E3F2883E}">
  <ds:schemaRefs>
    <ds:schemaRef ds:uri="http://purl.org/dc/terms/"/>
    <ds:schemaRef ds:uri="http://schemas.microsoft.com/office/infopath/2007/PartnerControls"/>
    <ds:schemaRef ds:uri="http://www.w3.org/XML/1998/namespace"/>
    <ds:schemaRef ds:uri="http://schemas.openxmlformats.org/package/2006/metadata/core-properties"/>
    <ds:schemaRef ds:uri="http://schemas.microsoft.com/office/2006/documentManagement/types"/>
    <ds:schemaRef ds:uri="3f514b17-a380-4b1c-870b-50a2b88ba502"/>
    <ds:schemaRef ds:uri="http://purl.org/dc/elements/1.1/"/>
    <ds:schemaRef ds:uri="abbabf69-fa20-4d64-92e7-bf61c9cb90be"/>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2BB66548-6467-4160-8BEA-E6B7B1FA55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43</vt:i4>
      </vt:variant>
    </vt:vector>
  </HeadingPairs>
  <TitlesOfParts>
    <vt:vector size="43" baseType="lpstr">
      <vt:lpstr>Data KGrade</vt:lpstr>
      <vt:lpstr>Schools Informational Listing</vt:lpstr>
      <vt:lpstr>Comp Report All Served FTEs</vt:lpstr>
      <vt:lpstr>Title I School (1)</vt:lpstr>
      <vt:lpstr>Title I School (2)</vt:lpstr>
      <vt:lpstr>Title I School (3)</vt:lpstr>
      <vt:lpstr>Title I School (4)</vt:lpstr>
      <vt:lpstr>Title I School (5)</vt:lpstr>
      <vt:lpstr>Title I School (6)</vt:lpstr>
      <vt:lpstr>Title I School (7)</vt:lpstr>
      <vt:lpstr>Title I School (8)</vt:lpstr>
      <vt:lpstr>Title I School (9)</vt:lpstr>
      <vt:lpstr>Title I School (10)</vt:lpstr>
      <vt:lpstr>Title I School (11)</vt:lpstr>
      <vt:lpstr>Title I School (12)</vt:lpstr>
      <vt:lpstr>Title I School (13)</vt:lpstr>
      <vt:lpstr>Title I School (14)</vt:lpstr>
      <vt:lpstr>Title I School (15)</vt:lpstr>
      <vt:lpstr>Title I School (16)</vt:lpstr>
      <vt:lpstr>Title I School (17)</vt:lpstr>
      <vt:lpstr>Title I School (18)</vt:lpstr>
      <vt:lpstr>Title I School (19)</vt:lpstr>
      <vt:lpstr>Title I School (20)</vt:lpstr>
      <vt:lpstr>Title I School (21)</vt:lpstr>
      <vt:lpstr>Title I School (22)</vt:lpstr>
      <vt:lpstr>Title I School (23)</vt:lpstr>
      <vt:lpstr>Title I School (24)</vt:lpstr>
      <vt:lpstr>Title I School (25)</vt:lpstr>
      <vt:lpstr>Title I School (26)</vt:lpstr>
      <vt:lpstr>Title I School (27)</vt:lpstr>
      <vt:lpstr>Title I School (28)</vt:lpstr>
      <vt:lpstr>Title I School (29)</vt:lpstr>
      <vt:lpstr>Title I School (30)</vt:lpstr>
      <vt:lpstr>Title I School (31)</vt:lpstr>
      <vt:lpstr>Title I School (32)</vt:lpstr>
      <vt:lpstr>Title I School (33)</vt:lpstr>
      <vt:lpstr>Title I School (34)</vt:lpstr>
      <vt:lpstr>Title I School (35)</vt:lpstr>
      <vt:lpstr>Title I School (36)</vt:lpstr>
      <vt:lpstr>Title I School (37)</vt:lpstr>
      <vt:lpstr>Title I School (38)</vt:lpstr>
      <vt:lpstr>Title I School (39)</vt:lpstr>
      <vt:lpstr>Title I School (40)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Brendsha Roby-Fletcher</dc:creator>
  <cp:keywords/>
  <dc:description/>
  <cp:lastModifiedBy>Brendsha Roby</cp:lastModifiedBy>
  <cp:revision/>
  <cp:lastPrinted>2023-10-02T14:48:49Z</cp:lastPrinted>
  <dcterms:created xsi:type="dcterms:W3CDTF">2021-09-02T21:15:35Z</dcterms:created>
  <dcterms:modified xsi:type="dcterms:W3CDTF">2024-08-23T19:32:00Z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0x01010017A6B60E6859F249BBB650CD6AEDB9FF</vt:lpwstr>
  </property>
  <property fmtid="{D5CDD505-2E9C-101B-9397-08002B2CF9AE}" pid="3" name="MediaServiceImageTags">
    <vt:lpwstr/>
  </property>
</Properties>
</file>