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https://mdek12-my.sharepoint.com/personal/brroby_mdek12_org/Documents/FY23 Comparability/"/>
    </mc:Choice>
  </mc:AlternateContent>
  <xr:revisionPtr revIDLastSave="0" documentId="8_{D97B982A-3865-470D-BA3D-DB5A97779277}" xr6:coauthVersionLast="47" xr6:coauthVersionMax="47" xr10:uidLastSave="{00000000-0000-0000-0000-000000000000}"/>
  <bookViews>
    <workbookView xWindow="64245" yWindow="9885" windowWidth="26400" windowHeight="15195" tabRatio="932" firstSheet="1" activeTab="8" xr2:uid="{4450BFA8-AED9-4AB2-B6E4-E36EF323D1EB}"/>
  </bookViews>
  <sheets>
    <sheet name="Data KGrade" sheetId="19" state="hidden" r:id="rId1"/>
    <sheet name="Schools Informational Listing" sheetId="1" r:id="rId2"/>
    <sheet name="Comp Report Grade Span FTE" sheetId="2" r:id="rId3"/>
    <sheet name="Title I School (1)" sheetId="4" r:id="rId4"/>
    <sheet name="Title I School (2)" sheetId="21" r:id="rId5"/>
    <sheet name="Title I School (3)" sheetId="22" r:id="rId6"/>
    <sheet name="Title I School (4)" sheetId="23" r:id="rId7"/>
    <sheet name="Title I School (5)" sheetId="24" r:id="rId8"/>
    <sheet name="Title I School (6)" sheetId="25" r:id="rId9"/>
    <sheet name="Title I School (7)" sheetId="26" r:id="rId10"/>
    <sheet name="Title I School (8)" sheetId="27" r:id="rId11"/>
    <sheet name="Title I School (9)" sheetId="28" r:id="rId12"/>
    <sheet name="Title I School (10)" sheetId="29" r:id="rId13"/>
    <sheet name="Title I School (11)" sheetId="30" r:id="rId14"/>
    <sheet name="Title I School (12)" sheetId="31" r:id="rId15"/>
    <sheet name="Title I School (13)" sheetId="32" r:id="rId16"/>
    <sheet name="Title I School (14)" sheetId="33" r:id="rId17"/>
    <sheet name="Title I School (15)" sheetId="34" r:id="rId18"/>
    <sheet name="Title I School (16)" sheetId="35" r:id="rId19"/>
    <sheet name="Title I School (17)" sheetId="36" r:id="rId20"/>
    <sheet name="Title I School (18)" sheetId="37" r:id="rId21"/>
    <sheet name="Title I School (19)" sheetId="38" r:id="rId22"/>
    <sheet name="Title I School (20)" sheetId="39" r:id="rId23"/>
    <sheet name="Non-Title I or Compar Sch (1)" sheetId="20" r:id="rId24"/>
    <sheet name="Non-Title I or Compar Sch (2)" sheetId="40" r:id="rId25"/>
    <sheet name="Non-Title I or Compar Sch (3)" sheetId="41" r:id="rId26"/>
    <sheet name="Non-Title I or Compar Sch (4)" sheetId="42" r:id="rId27"/>
    <sheet name="Non-Title I or Compar Sch (5)" sheetId="43" r:id="rId28"/>
    <sheet name="Non-Title I or Compar Sch (6)" sheetId="44" r:id="rId29"/>
    <sheet name="Non-Title I or Compar Sch (7)" sheetId="45" r:id="rId30"/>
    <sheet name="Non-Title I or Compar Sch (8)" sheetId="46" r:id="rId31"/>
    <sheet name="Non-Title I or Compar Sch (9)" sheetId="47" r:id="rId32"/>
    <sheet name="Non-Title I or Compar Sch (10)" sheetId="48" r:id="rId33"/>
    <sheet name="Non-Title I or Compar Sch (11)" sheetId="49" r:id="rId34"/>
    <sheet name="Non-Title I or Compar Sch (12)" sheetId="50" r:id="rId35"/>
    <sheet name="Non-Title I or Compar Sch (13)" sheetId="51" r:id="rId36"/>
    <sheet name="Non-Title I or Compar Sch (14)" sheetId="52" r:id="rId37"/>
    <sheet name="Non-Title I or Compar Sch (15)" sheetId="53" r:id="rId38"/>
    <sheet name="Non-Title I or Compar Sch (16)" sheetId="54" r:id="rId39"/>
    <sheet name="Non-Title I or Compar Sch (17)" sheetId="55" r:id="rId40"/>
    <sheet name="Non-Title I or Compar Sch (18)" sheetId="56" r:id="rId41"/>
    <sheet name="Non-Title I or Compar Sch (19)" sheetId="57" r:id="rId42"/>
    <sheet name="Non-Title I or Compar Sch (20)" sheetId="58" r:id="rId4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 l="1"/>
  <c r="H37" i="2"/>
  <c r="I37" i="2"/>
  <c r="J37" i="2"/>
  <c r="K37" i="2"/>
  <c r="L37" i="2"/>
  <c r="C335" i="58"/>
  <c r="C288" i="58"/>
  <c r="C239" i="58"/>
  <c r="C240" i="58"/>
  <c r="C194" i="58"/>
  <c r="C146" i="58"/>
  <c r="C98" i="58"/>
  <c r="C100" i="58"/>
  <c r="C51" i="58"/>
  <c r="C5" i="58"/>
  <c r="C336" i="58" s="1"/>
  <c r="C4" i="58"/>
  <c r="C287" i="58" s="1"/>
  <c r="C6" i="58"/>
  <c r="C337" i="58" s="1"/>
  <c r="C3" i="58"/>
  <c r="C50" i="58" s="1"/>
  <c r="C335" i="57"/>
  <c r="C288" i="57"/>
  <c r="C289" i="57"/>
  <c r="C239" i="57"/>
  <c r="C240" i="57"/>
  <c r="C194" i="57"/>
  <c r="C146" i="57"/>
  <c r="C148" i="57"/>
  <c r="C98" i="57"/>
  <c r="C100" i="57"/>
  <c r="C51" i="57"/>
  <c r="C5" i="57"/>
  <c r="C336" i="57" s="1"/>
  <c r="C4" i="57"/>
  <c r="C287" i="57" s="1"/>
  <c r="C6" i="57"/>
  <c r="C101" i="57" s="1"/>
  <c r="C3" i="57"/>
  <c r="C192" i="57" s="1"/>
  <c r="C335" i="56"/>
  <c r="C288" i="56"/>
  <c r="C289" i="56"/>
  <c r="C239" i="56"/>
  <c r="C240" i="56"/>
  <c r="C194" i="56"/>
  <c r="C145" i="56"/>
  <c r="C146" i="56"/>
  <c r="C148" i="56"/>
  <c r="C98" i="56"/>
  <c r="C100" i="56"/>
  <c r="C51" i="56"/>
  <c r="C53" i="56"/>
  <c r="C5" i="56"/>
  <c r="C336" i="56" s="1"/>
  <c r="C4" i="56"/>
  <c r="C287" i="56" s="1"/>
  <c r="C6" i="56"/>
  <c r="C242" i="56" s="1"/>
  <c r="C3" i="56"/>
  <c r="C334" i="56" s="1"/>
  <c r="C335" i="55"/>
  <c r="C286" i="55"/>
  <c r="C288" i="55"/>
  <c r="C289" i="55"/>
  <c r="C239" i="55"/>
  <c r="C240" i="55"/>
  <c r="C194" i="55"/>
  <c r="C195" i="55"/>
  <c r="C145" i="55"/>
  <c r="C146" i="55"/>
  <c r="C147" i="55"/>
  <c r="C148" i="55"/>
  <c r="C100" i="55"/>
  <c r="C50" i="55"/>
  <c r="C51" i="55"/>
  <c r="C52" i="55"/>
  <c r="C53" i="55"/>
  <c r="C5" i="55"/>
  <c r="C336" i="55" s="1"/>
  <c r="C4" i="55"/>
  <c r="C287" i="55" s="1"/>
  <c r="C6" i="55"/>
  <c r="C242" i="55" s="1"/>
  <c r="C3" i="55"/>
  <c r="C334" i="55" s="1"/>
  <c r="C334" i="54"/>
  <c r="C335" i="54"/>
  <c r="C336" i="54"/>
  <c r="C288" i="54"/>
  <c r="C240" i="54"/>
  <c r="C241" i="54"/>
  <c r="C192" i="54"/>
  <c r="C194" i="54"/>
  <c r="C146" i="54"/>
  <c r="C147" i="54"/>
  <c r="C148" i="54"/>
  <c r="C98" i="54"/>
  <c r="C100" i="54"/>
  <c r="C51" i="54"/>
  <c r="C52" i="54"/>
  <c r="C53" i="54"/>
  <c r="C5" i="54"/>
  <c r="C4" i="54"/>
  <c r="C287" i="54" s="1"/>
  <c r="C6" i="54"/>
  <c r="C101" i="54" s="1"/>
  <c r="C3" i="54"/>
  <c r="C286" i="54" s="1"/>
  <c r="C335" i="53"/>
  <c r="C336" i="53"/>
  <c r="C288" i="53"/>
  <c r="C240" i="53"/>
  <c r="C241" i="53"/>
  <c r="C194" i="53"/>
  <c r="C146" i="53"/>
  <c r="C147" i="53"/>
  <c r="C100" i="53"/>
  <c r="C101" i="53"/>
  <c r="C51" i="53"/>
  <c r="C52" i="53"/>
  <c r="C5" i="53"/>
  <c r="C4" i="53"/>
  <c r="C287" i="53" s="1"/>
  <c r="C6" i="53"/>
  <c r="C53" i="53" s="1"/>
  <c r="C3" i="53"/>
  <c r="C239" i="53" s="1"/>
  <c r="C334" i="52"/>
  <c r="C335" i="52"/>
  <c r="C336" i="52"/>
  <c r="C288" i="52"/>
  <c r="C289" i="52"/>
  <c r="C239" i="52"/>
  <c r="C240" i="52"/>
  <c r="C241" i="52"/>
  <c r="C194" i="52"/>
  <c r="C145" i="52"/>
  <c r="C146" i="52"/>
  <c r="C147" i="52"/>
  <c r="C148" i="52"/>
  <c r="C98" i="52"/>
  <c r="C100" i="52"/>
  <c r="C51" i="52"/>
  <c r="C52" i="52"/>
  <c r="C53" i="52"/>
  <c r="C5" i="52"/>
  <c r="C4" i="52"/>
  <c r="C287" i="52" s="1"/>
  <c r="C6" i="52"/>
  <c r="C242" i="52" s="1"/>
  <c r="C3" i="52"/>
  <c r="C192" i="52" s="1"/>
  <c r="C335" i="51"/>
  <c r="C336" i="51"/>
  <c r="C288" i="51"/>
  <c r="C240" i="51"/>
  <c r="C241" i="51"/>
  <c r="C242" i="51"/>
  <c r="C194" i="51"/>
  <c r="C146" i="51"/>
  <c r="C147" i="51"/>
  <c r="C148" i="51"/>
  <c r="C98" i="51"/>
  <c r="C100" i="51"/>
  <c r="C101" i="51"/>
  <c r="C51" i="51"/>
  <c r="C52" i="51"/>
  <c r="C5" i="51"/>
  <c r="C4" i="51"/>
  <c r="C287" i="51" s="1"/>
  <c r="C6" i="51"/>
  <c r="C195" i="51" s="1"/>
  <c r="C3" i="51"/>
  <c r="C50" i="51" s="1"/>
  <c r="C335" i="50"/>
  <c r="C336" i="50"/>
  <c r="C288" i="50"/>
  <c r="C240" i="50"/>
  <c r="C241" i="50"/>
  <c r="C194" i="50"/>
  <c r="C195" i="50"/>
  <c r="C146" i="50"/>
  <c r="C147" i="50"/>
  <c r="C99" i="50"/>
  <c r="C100" i="50"/>
  <c r="C101" i="50"/>
  <c r="C51" i="50"/>
  <c r="C52" i="50"/>
  <c r="C5" i="50"/>
  <c r="C4" i="50"/>
  <c r="C287" i="50" s="1"/>
  <c r="C6" i="50"/>
  <c r="C148" i="50" s="1"/>
  <c r="C3" i="50"/>
  <c r="C334" i="50" s="1"/>
  <c r="C335" i="49"/>
  <c r="C336" i="49"/>
  <c r="C287" i="49"/>
  <c r="C288" i="49"/>
  <c r="C289" i="49"/>
  <c r="C240" i="49"/>
  <c r="C241" i="49"/>
  <c r="C194" i="49"/>
  <c r="C195" i="49"/>
  <c r="C145" i="49"/>
  <c r="C146" i="49"/>
  <c r="C147" i="49"/>
  <c r="C100" i="49"/>
  <c r="C50" i="49"/>
  <c r="C51" i="49"/>
  <c r="C52" i="49"/>
  <c r="C53" i="49"/>
  <c r="C5" i="49"/>
  <c r="C4" i="49"/>
  <c r="C193" i="49" s="1"/>
  <c r="C6" i="49"/>
  <c r="C148" i="49" s="1"/>
  <c r="C3" i="49"/>
  <c r="C98" i="49" s="1"/>
  <c r="C334" i="48"/>
  <c r="C335" i="48"/>
  <c r="C336" i="48"/>
  <c r="C288" i="48"/>
  <c r="C240" i="48"/>
  <c r="C241" i="48"/>
  <c r="C194" i="48"/>
  <c r="C146" i="48"/>
  <c r="C147" i="48"/>
  <c r="C148" i="48"/>
  <c r="C100" i="48"/>
  <c r="C51" i="48"/>
  <c r="C52" i="48"/>
  <c r="C53" i="48"/>
  <c r="C5" i="48"/>
  <c r="C4" i="48"/>
  <c r="C287" i="48" s="1"/>
  <c r="C6" i="48"/>
  <c r="C101" i="48" s="1"/>
  <c r="C3" i="48"/>
  <c r="C286" i="48" s="1"/>
  <c r="C335" i="47"/>
  <c r="C336" i="47"/>
  <c r="C288" i="47"/>
  <c r="C240" i="47"/>
  <c r="C241" i="47"/>
  <c r="C194" i="47"/>
  <c r="C146" i="47"/>
  <c r="C147" i="47"/>
  <c r="C100" i="47"/>
  <c r="C101" i="47"/>
  <c r="C51" i="47"/>
  <c r="C52" i="47"/>
  <c r="C5" i="47"/>
  <c r="C4" i="47"/>
  <c r="C287" i="47" s="1"/>
  <c r="C6" i="47"/>
  <c r="C53" i="47" s="1"/>
  <c r="C3" i="47"/>
  <c r="C239" i="47" s="1"/>
  <c r="C335" i="46"/>
  <c r="C336" i="46"/>
  <c r="C288" i="46"/>
  <c r="C289" i="46"/>
  <c r="C239" i="46"/>
  <c r="C240" i="46"/>
  <c r="C241" i="46"/>
  <c r="C194" i="46"/>
  <c r="C145" i="46"/>
  <c r="C146" i="46"/>
  <c r="C147" i="46"/>
  <c r="C100" i="46"/>
  <c r="C51" i="46"/>
  <c r="C52" i="46"/>
  <c r="C5" i="46"/>
  <c r="C4" i="46"/>
  <c r="C287" i="46" s="1"/>
  <c r="C6" i="46"/>
  <c r="C242" i="46" s="1"/>
  <c r="C3" i="46"/>
  <c r="C98" i="46" s="1"/>
  <c r="C335" i="45"/>
  <c r="C336" i="45"/>
  <c r="C288" i="45"/>
  <c r="C240" i="45"/>
  <c r="C241" i="45"/>
  <c r="C242" i="45"/>
  <c r="C194" i="45"/>
  <c r="C146" i="45"/>
  <c r="C147" i="45"/>
  <c r="C148" i="45"/>
  <c r="C98" i="45"/>
  <c r="C100" i="45"/>
  <c r="C51" i="45"/>
  <c r="C52" i="45"/>
  <c r="C5" i="45"/>
  <c r="C4" i="45"/>
  <c r="C193" i="45" s="1"/>
  <c r="C6" i="45"/>
  <c r="C195" i="45" s="1"/>
  <c r="C3" i="45"/>
  <c r="C50" i="45" s="1"/>
  <c r="C335" i="44"/>
  <c r="C336" i="44"/>
  <c r="C288" i="44"/>
  <c r="C240" i="44"/>
  <c r="C241" i="44"/>
  <c r="C194" i="44"/>
  <c r="C195" i="44"/>
  <c r="C146" i="44"/>
  <c r="C147" i="44"/>
  <c r="C100" i="44"/>
  <c r="C101" i="44"/>
  <c r="C50" i="44"/>
  <c r="C51" i="44"/>
  <c r="C52" i="44"/>
  <c r="C5" i="44"/>
  <c r="C4" i="44"/>
  <c r="C287" i="44" s="1"/>
  <c r="C6" i="44"/>
  <c r="C53" i="44" s="1"/>
  <c r="C3" i="44"/>
  <c r="C334" i="44" s="1"/>
  <c r="C334" i="43"/>
  <c r="C335" i="43"/>
  <c r="C336" i="43"/>
  <c r="C288" i="43"/>
  <c r="C239" i="43"/>
  <c r="C240" i="43"/>
  <c r="C241" i="43"/>
  <c r="C194" i="43"/>
  <c r="C146" i="43"/>
  <c r="C147" i="43"/>
  <c r="C100" i="43"/>
  <c r="C51" i="43"/>
  <c r="C52" i="43"/>
  <c r="C53" i="43"/>
  <c r="C5" i="43"/>
  <c r="C4" i="43"/>
  <c r="C287" i="43" s="1"/>
  <c r="C6" i="43"/>
  <c r="C337" i="43" s="1"/>
  <c r="C3" i="43"/>
  <c r="C192" i="43" s="1"/>
  <c r="C335" i="42"/>
  <c r="C336" i="42"/>
  <c r="C288" i="42"/>
  <c r="C240" i="42"/>
  <c r="C241" i="42"/>
  <c r="C192" i="42"/>
  <c r="C194" i="42"/>
  <c r="C145" i="42"/>
  <c r="C146" i="42"/>
  <c r="C147" i="42"/>
  <c r="C98" i="42"/>
  <c r="C100" i="42"/>
  <c r="C51" i="42"/>
  <c r="C52" i="42"/>
  <c r="C5" i="42"/>
  <c r="C4" i="42"/>
  <c r="C287" i="42" s="1"/>
  <c r="C6" i="42"/>
  <c r="C289" i="42" s="1"/>
  <c r="C3" i="42"/>
  <c r="C239" i="42" s="1"/>
  <c r="C335" i="41"/>
  <c r="C336" i="41"/>
  <c r="C288" i="41"/>
  <c r="C289" i="41"/>
  <c r="C240" i="41"/>
  <c r="C241" i="41"/>
  <c r="C194" i="41"/>
  <c r="C195" i="41"/>
  <c r="C145" i="41"/>
  <c r="C146" i="41"/>
  <c r="C147" i="41"/>
  <c r="C148" i="41"/>
  <c r="C100" i="41"/>
  <c r="C50" i="41"/>
  <c r="C51" i="41"/>
  <c r="C52" i="41"/>
  <c r="C5" i="41"/>
  <c r="C4" i="41"/>
  <c r="C287" i="41" s="1"/>
  <c r="C6" i="41"/>
  <c r="C242" i="41" s="1"/>
  <c r="C3" i="41"/>
  <c r="C98" i="41" s="1"/>
  <c r="C334" i="40"/>
  <c r="C335" i="40"/>
  <c r="C336" i="40"/>
  <c r="C288" i="40"/>
  <c r="C148" i="40"/>
  <c r="C100" i="40"/>
  <c r="C101" i="40"/>
  <c r="C53" i="40"/>
  <c r="C5" i="40"/>
  <c r="C241" i="40" s="1"/>
  <c r="C4" i="40"/>
  <c r="C287" i="40" s="1"/>
  <c r="C6" i="40"/>
  <c r="C195" i="40" s="1"/>
  <c r="C3" i="40"/>
  <c r="C286" i="40" s="1"/>
  <c r="C335" i="20"/>
  <c r="C101" i="20"/>
  <c r="C5" i="20"/>
  <c r="C336" i="20" s="1"/>
  <c r="C4" i="20"/>
  <c r="C287" i="20" s="1"/>
  <c r="C6" i="20"/>
  <c r="C337" i="20" s="1"/>
  <c r="C3" i="20"/>
  <c r="C239" i="20" s="1"/>
  <c r="C335" i="39"/>
  <c r="C337" i="39"/>
  <c r="C240" i="39"/>
  <c r="C242" i="39"/>
  <c r="C145" i="39"/>
  <c r="C146" i="39"/>
  <c r="C101" i="39"/>
  <c r="C50" i="39"/>
  <c r="C51" i="39"/>
  <c r="C5" i="39"/>
  <c r="C336" i="39" s="1"/>
  <c r="C4" i="39"/>
  <c r="C287" i="39" s="1"/>
  <c r="C6" i="39"/>
  <c r="C289" i="39" s="1"/>
  <c r="C3" i="39"/>
  <c r="C286" i="39" s="1"/>
  <c r="C334" i="38"/>
  <c r="C335" i="38"/>
  <c r="C240" i="38"/>
  <c r="C192" i="38"/>
  <c r="C195" i="38"/>
  <c r="C146" i="38"/>
  <c r="C51" i="38"/>
  <c r="C53" i="38"/>
  <c r="C5" i="38"/>
  <c r="C336" i="38" s="1"/>
  <c r="C4" i="38"/>
  <c r="C287" i="38" s="1"/>
  <c r="C6" i="38"/>
  <c r="C289" i="38" s="1"/>
  <c r="C3" i="38"/>
  <c r="C239" i="38" s="1"/>
  <c r="C335" i="37"/>
  <c r="C337" i="37"/>
  <c r="C286" i="37"/>
  <c r="C240" i="37"/>
  <c r="C145" i="37"/>
  <c r="C146" i="37"/>
  <c r="C101" i="37"/>
  <c r="C51" i="37"/>
  <c r="C5" i="37"/>
  <c r="C336" i="37" s="1"/>
  <c r="C4" i="37"/>
  <c r="C287" i="37" s="1"/>
  <c r="C6" i="37"/>
  <c r="C242" i="37" s="1"/>
  <c r="C3" i="37"/>
  <c r="C50" i="37" s="1"/>
  <c r="C335" i="36"/>
  <c r="C240" i="36"/>
  <c r="C146" i="36"/>
  <c r="C148" i="36"/>
  <c r="C51" i="36"/>
  <c r="C5" i="36"/>
  <c r="C336" i="36" s="1"/>
  <c r="C4" i="36"/>
  <c r="C287" i="36" s="1"/>
  <c r="C6" i="36"/>
  <c r="C195" i="36" s="1"/>
  <c r="C3" i="36"/>
  <c r="C334" i="36" s="1"/>
  <c r="C335" i="35"/>
  <c r="C337" i="35"/>
  <c r="C240" i="35"/>
  <c r="C242" i="35"/>
  <c r="C145" i="35"/>
  <c r="C146" i="35"/>
  <c r="C101" i="35"/>
  <c r="C50" i="35"/>
  <c r="C51" i="35"/>
  <c r="C5" i="35"/>
  <c r="C336" i="35" s="1"/>
  <c r="C4" i="35"/>
  <c r="C287" i="35" s="1"/>
  <c r="C6" i="35"/>
  <c r="C289" i="35" s="1"/>
  <c r="C3" i="35"/>
  <c r="C286" i="35" s="1"/>
  <c r="C334" i="34"/>
  <c r="C335" i="34"/>
  <c r="C240" i="34"/>
  <c r="C192" i="34"/>
  <c r="C195" i="34"/>
  <c r="C146" i="34"/>
  <c r="C51" i="34"/>
  <c r="C53" i="34"/>
  <c r="C5" i="34"/>
  <c r="C336" i="34" s="1"/>
  <c r="C4" i="34"/>
  <c r="C287" i="34" s="1"/>
  <c r="C6" i="34"/>
  <c r="C289" i="34" s="1"/>
  <c r="C3" i="34"/>
  <c r="C239" i="34" s="1"/>
  <c r="C335" i="33"/>
  <c r="C286" i="33"/>
  <c r="C240" i="33"/>
  <c r="C145" i="33"/>
  <c r="C146" i="33"/>
  <c r="C51" i="33"/>
  <c r="C5" i="33"/>
  <c r="C336" i="33" s="1"/>
  <c r="C4" i="33"/>
  <c r="C287" i="33" s="1"/>
  <c r="C6" i="33"/>
  <c r="C101" i="33" s="1"/>
  <c r="C3" i="33"/>
  <c r="C50" i="33" s="1"/>
  <c r="C335" i="32"/>
  <c r="C289" i="32"/>
  <c r="C239" i="32"/>
  <c r="C240" i="32"/>
  <c r="C146" i="32"/>
  <c r="C147" i="32"/>
  <c r="C148" i="32"/>
  <c r="C98" i="32"/>
  <c r="C100" i="32"/>
  <c r="C101" i="32"/>
  <c r="C51" i="32"/>
  <c r="C52" i="32"/>
  <c r="C53" i="32"/>
  <c r="C5" i="32"/>
  <c r="C336" i="32" s="1"/>
  <c r="C4" i="32"/>
  <c r="C287" i="32" s="1"/>
  <c r="C6" i="32"/>
  <c r="C195" i="32" s="1"/>
  <c r="C3" i="32"/>
  <c r="C334" i="32" s="1"/>
  <c r="C335" i="31"/>
  <c r="C336" i="31"/>
  <c r="C288" i="31"/>
  <c r="C240" i="31"/>
  <c r="C241" i="31"/>
  <c r="C194" i="31"/>
  <c r="C195" i="31"/>
  <c r="C146" i="31"/>
  <c r="C147" i="31"/>
  <c r="C100" i="31"/>
  <c r="C101" i="31"/>
  <c r="C50" i="31"/>
  <c r="C51" i="31"/>
  <c r="C52" i="31"/>
  <c r="C5" i="31"/>
  <c r="C4" i="31"/>
  <c r="C287" i="31" s="1"/>
  <c r="C6" i="31"/>
  <c r="C53" i="31" s="1"/>
  <c r="C3" i="31"/>
  <c r="C239" i="31" s="1"/>
  <c r="C334" i="30"/>
  <c r="C335" i="30"/>
  <c r="C336" i="30"/>
  <c r="C288" i="30"/>
  <c r="C289" i="30"/>
  <c r="C239" i="30"/>
  <c r="C240" i="30"/>
  <c r="C241" i="30"/>
  <c r="C242" i="30"/>
  <c r="C194" i="30"/>
  <c r="C145" i="30"/>
  <c r="C146" i="30"/>
  <c r="C147" i="30"/>
  <c r="C98" i="30"/>
  <c r="C100" i="30"/>
  <c r="C51" i="30"/>
  <c r="C52" i="30"/>
  <c r="C53" i="30"/>
  <c r="C5" i="30"/>
  <c r="C4" i="30"/>
  <c r="C287" i="30" s="1"/>
  <c r="C6" i="30"/>
  <c r="C337" i="30" s="1"/>
  <c r="C3" i="30"/>
  <c r="C192" i="30" s="1"/>
  <c r="C335" i="29"/>
  <c r="C336" i="29"/>
  <c r="C288" i="29"/>
  <c r="C240" i="29"/>
  <c r="C241" i="29"/>
  <c r="C192" i="29"/>
  <c r="C194" i="29"/>
  <c r="C146" i="29"/>
  <c r="C147" i="29"/>
  <c r="C98" i="29"/>
  <c r="C100" i="29"/>
  <c r="C50" i="29"/>
  <c r="C51" i="29"/>
  <c r="C52" i="29"/>
  <c r="C5" i="29"/>
  <c r="C4" i="29"/>
  <c r="C193" i="29" s="1"/>
  <c r="C6" i="29"/>
  <c r="C195" i="29" s="1"/>
  <c r="C3" i="29"/>
  <c r="C145" i="29" s="1"/>
  <c r="C335" i="28"/>
  <c r="C336" i="28"/>
  <c r="C288" i="28"/>
  <c r="C289" i="28"/>
  <c r="C240" i="28"/>
  <c r="C241" i="28"/>
  <c r="C194" i="28"/>
  <c r="C195" i="28"/>
  <c r="C145" i="28"/>
  <c r="C146" i="28"/>
  <c r="C147" i="28"/>
  <c r="C100" i="28"/>
  <c r="C101" i="28"/>
  <c r="C50" i="28"/>
  <c r="C51" i="28"/>
  <c r="C52" i="28"/>
  <c r="C53" i="28"/>
  <c r="C5" i="28"/>
  <c r="C4" i="28"/>
  <c r="C287" i="28" s="1"/>
  <c r="C6" i="28"/>
  <c r="C148" i="28" s="1"/>
  <c r="C3" i="28"/>
  <c r="C334" i="28" s="1"/>
  <c r="C334" i="27"/>
  <c r="C335" i="27"/>
  <c r="C336" i="27"/>
  <c r="C288" i="27"/>
  <c r="C239" i="27"/>
  <c r="C240" i="27"/>
  <c r="C241" i="27"/>
  <c r="C192" i="27"/>
  <c r="C194" i="27"/>
  <c r="C146" i="27"/>
  <c r="C147" i="27"/>
  <c r="C148" i="27"/>
  <c r="C100" i="27"/>
  <c r="C51" i="27"/>
  <c r="C52" i="27"/>
  <c r="C53" i="27"/>
  <c r="C5" i="27"/>
  <c r="C4" i="27"/>
  <c r="C287" i="27" s="1"/>
  <c r="C6" i="27"/>
  <c r="C337" i="27" s="1"/>
  <c r="C3" i="27"/>
  <c r="C286" i="27" s="1"/>
  <c r="C335" i="26"/>
  <c r="C336" i="26"/>
  <c r="C288" i="26"/>
  <c r="C240" i="26"/>
  <c r="C241" i="26"/>
  <c r="C194" i="26"/>
  <c r="C146" i="26"/>
  <c r="C147" i="26"/>
  <c r="C100" i="26"/>
  <c r="C101" i="26"/>
  <c r="C51" i="26"/>
  <c r="C52" i="26"/>
  <c r="C5" i="26"/>
  <c r="C4" i="26"/>
  <c r="C193" i="26" s="1"/>
  <c r="C6" i="26"/>
  <c r="C289" i="26" s="1"/>
  <c r="C3" i="26"/>
  <c r="C145" i="26" s="1"/>
  <c r="C289" i="25"/>
  <c r="C239" i="25"/>
  <c r="C195" i="25"/>
  <c r="C145" i="25"/>
  <c r="C147" i="25"/>
  <c r="C148" i="25"/>
  <c r="C50" i="25"/>
  <c r="C5" i="25"/>
  <c r="C336" i="25" s="1"/>
  <c r="C4" i="25"/>
  <c r="C99" i="25" s="1"/>
  <c r="C6" i="25"/>
  <c r="C242" i="25" s="1"/>
  <c r="C3" i="25"/>
  <c r="C98" i="25" s="1"/>
  <c r="C334" i="24"/>
  <c r="C240" i="24"/>
  <c r="C242" i="24"/>
  <c r="C148" i="24"/>
  <c r="C98" i="24"/>
  <c r="C101" i="24"/>
  <c r="C53" i="24"/>
  <c r="C5" i="24"/>
  <c r="C194" i="24" s="1"/>
  <c r="C4" i="24"/>
  <c r="C99" i="24" s="1"/>
  <c r="C6" i="24"/>
  <c r="C195" i="24" s="1"/>
  <c r="C3" i="24"/>
  <c r="C286" i="24" s="1"/>
  <c r="C195" i="23"/>
  <c r="C101" i="23"/>
  <c r="C50" i="23"/>
  <c r="C5" i="23"/>
  <c r="C288" i="23" s="1"/>
  <c r="C4" i="23"/>
  <c r="C99" i="23" s="1"/>
  <c r="C6" i="23"/>
  <c r="C53" i="23" s="1"/>
  <c r="C3" i="23"/>
  <c r="C239" i="23" s="1"/>
  <c r="C334" i="22"/>
  <c r="C239" i="22"/>
  <c r="C242" i="22"/>
  <c r="C98" i="22"/>
  <c r="C6" i="4"/>
  <c r="C53" i="4" s="1"/>
  <c r="C6" i="21"/>
  <c r="C195" i="21" s="1"/>
  <c r="C6" i="22"/>
  <c r="C337" i="22" s="1"/>
  <c r="C5" i="22"/>
  <c r="C336" i="22" s="1"/>
  <c r="C4" i="22"/>
  <c r="C335" i="22" s="1"/>
  <c r="C3" i="22"/>
  <c r="C286" i="22" s="1"/>
  <c r="C239" i="21"/>
  <c r="C147" i="21"/>
  <c r="C148" i="21"/>
  <c r="C53" i="21"/>
  <c r="C5" i="21"/>
  <c r="C241" i="21" s="1"/>
  <c r="C4" i="21"/>
  <c r="C335" i="21" s="1"/>
  <c r="C3" i="21"/>
  <c r="C334" i="21" s="1"/>
  <c r="C5" i="4"/>
  <c r="C336" i="4" s="1"/>
  <c r="C4" i="4"/>
  <c r="C287" i="4" s="1"/>
  <c r="C3" i="4"/>
  <c r="C334" i="4" s="1"/>
  <c r="M6" i="2"/>
  <c r="C6" i="2"/>
  <c r="D31" i="1"/>
  <c r="D32" i="1"/>
  <c r="B31" i="1"/>
  <c r="B32" i="1"/>
  <c r="C100" i="23" l="1"/>
  <c r="C51" i="24"/>
  <c r="C336" i="23"/>
  <c r="C100" i="24"/>
  <c r="C241" i="24"/>
  <c r="C147" i="40"/>
  <c r="C146" i="40"/>
  <c r="C194" i="40"/>
  <c r="C100" i="20"/>
  <c r="C52" i="40"/>
  <c r="C146" i="20"/>
  <c r="C51" i="40"/>
  <c r="C240" i="40"/>
  <c r="C147" i="20"/>
  <c r="C194" i="20"/>
  <c r="C241" i="20"/>
  <c r="C52" i="20"/>
  <c r="C240" i="20"/>
  <c r="C51" i="20"/>
  <c r="C288" i="20"/>
  <c r="C146" i="21"/>
  <c r="C193" i="22"/>
  <c r="C147" i="23"/>
  <c r="C335" i="23"/>
  <c r="C146" i="25"/>
  <c r="C288" i="25"/>
  <c r="C288" i="24"/>
  <c r="C52" i="25"/>
  <c r="C335" i="25"/>
  <c r="C52" i="21"/>
  <c r="C52" i="23"/>
  <c r="C194" i="23"/>
  <c r="C336" i="24"/>
  <c r="C51" i="25"/>
  <c r="C194" i="25"/>
  <c r="C193" i="21"/>
  <c r="C240" i="21"/>
  <c r="C51" i="22"/>
  <c r="C287" i="22"/>
  <c r="C51" i="23"/>
  <c r="C241" i="23"/>
  <c r="C147" i="24"/>
  <c r="C335" i="24"/>
  <c r="C241" i="25"/>
  <c r="C146" i="22"/>
  <c r="C240" i="22"/>
  <c r="C51" i="21"/>
  <c r="C100" i="21"/>
  <c r="C287" i="21"/>
  <c r="C99" i="22"/>
  <c r="C240" i="23"/>
  <c r="C146" i="24"/>
  <c r="C100" i="25"/>
  <c r="C240" i="25"/>
  <c r="C194" i="21"/>
  <c r="C146" i="23"/>
  <c r="C52" i="24"/>
  <c r="C337" i="29"/>
  <c r="C286" i="23"/>
  <c r="C242" i="29"/>
  <c r="C98" i="36"/>
  <c r="C286" i="20"/>
  <c r="C286" i="47"/>
  <c r="C98" i="26"/>
  <c r="C242" i="26"/>
  <c r="C286" i="28"/>
  <c r="C337" i="33"/>
  <c r="C289" i="36"/>
  <c r="C337" i="47"/>
  <c r="C286" i="50"/>
  <c r="C192" i="21"/>
  <c r="C50" i="22"/>
  <c r="C98" i="21"/>
  <c r="C242" i="21"/>
  <c r="C101" i="22"/>
  <c r="C192" i="22"/>
  <c r="C145" i="23"/>
  <c r="C289" i="23"/>
  <c r="C192" i="24"/>
  <c r="C337" i="24"/>
  <c r="C53" i="25"/>
  <c r="C334" i="25"/>
  <c r="C50" i="26"/>
  <c r="C195" i="26"/>
  <c r="C98" i="27"/>
  <c r="C242" i="27"/>
  <c r="C239" i="28"/>
  <c r="C101" i="29"/>
  <c r="C286" i="29"/>
  <c r="C148" i="30"/>
  <c r="C145" i="31"/>
  <c r="C289" i="31"/>
  <c r="C242" i="32"/>
  <c r="C98" i="33"/>
  <c r="C239" i="33"/>
  <c r="C286" i="34"/>
  <c r="C53" i="35"/>
  <c r="C195" i="35"/>
  <c r="C50" i="36"/>
  <c r="C242" i="36"/>
  <c r="C98" i="37"/>
  <c r="C239" i="37"/>
  <c r="C286" i="38"/>
  <c r="C53" i="39"/>
  <c r="C195" i="39"/>
  <c r="C145" i="20"/>
  <c r="C289" i="20"/>
  <c r="C192" i="40"/>
  <c r="C337" i="40"/>
  <c r="C53" i="41"/>
  <c r="C334" i="41"/>
  <c r="C50" i="42"/>
  <c r="C195" i="42"/>
  <c r="C98" i="43"/>
  <c r="C242" i="43"/>
  <c r="C239" i="44"/>
  <c r="C101" i="45"/>
  <c r="C286" i="45"/>
  <c r="C148" i="46"/>
  <c r="C145" i="47"/>
  <c r="C289" i="47"/>
  <c r="C192" i="48"/>
  <c r="C337" i="48"/>
  <c r="C239" i="50"/>
  <c r="C286" i="51"/>
  <c r="C145" i="53"/>
  <c r="C289" i="53"/>
  <c r="C337" i="54"/>
  <c r="C242" i="57"/>
  <c r="C334" i="57"/>
  <c r="C101" i="58"/>
  <c r="C192" i="58"/>
  <c r="C148" i="33"/>
  <c r="C289" i="33"/>
  <c r="C145" i="34"/>
  <c r="C337" i="34"/>
  <c r="C192" i="35"/>
  <c r="C334" i="35"/>
  <c r="C101" i="36"/>
  <c r="C148" i="37"/>
  <c r="C289" i="37"/>
  <c r="C145" i="38"/>
  <c r="C337" i="38"/>
  <c r="C192" i="39"/>
  <c r="C334" i="39"/>
  <c r="C50" i="20"/>
  <c r="C195" i="20"/>
  <c r="C98" i="40"/>
  <c r="C242" i="40"/>
  <c r="C239" i="41"/>
  <c r="C101" i="42"/>
  <c r="C286" i="42"/>
  <c r="C148" i="43"/>
  <c r="C145" i="44"/>
  <c r="C289" i="44"/>
  <c r="C192" i="45"/>
  <c r="C337" i="45"/>
  <c r="C53" i="46"/>
  <c r="C334" i="46"/>
  <c r="C50" i="47"/>
  <c r="C195" i="47"/>
  <c r="C98" i="48"/>
  <c r="C242" i="48"/>
  <c r="C239" i="49"/>
  <c r="C334" i="49"/>
  <c r="C50" i="50"/>
  <c r="C145" i="50"/>
  <c r="C289" i="50"/>
  <c r="C192" i="51"/>
  <c r="C337" i="51"/>
  <c r="C50" i="53"/>
  <c r="C195" i="53"/>
  <c r="C242" i="54"/>
  <c r="C242" i="58"/>
  <c r="C334" i="58"/>
  <c r="C286" i="26"/>
  <c r="C337" i="26"/>
  <c r="C286" i="31"/>
  <c r="C337" i="23"/>
  <c r="C148" i="29"/>
  <c r="C242" i="42"/>
  <c r="C286" i="44"/>
  <c r="C192" i="53"/>
  <c r="C148" i="58"/>
  <c r="C289" i="22"/>
  <c r="C98" i="23"/>
  <c r="C242" i="23"/>
  <c r="C239" i="24"/>
  <c r="C101" i="25"/>
  <c r="C286" i="25"/>
  <c r="C148" i="26"/>
  <c r="C145" i="27"/>
  <c r="C289" i="27"/>
  <c r="C192" i="28"/>
  <c r="C337" i="28"/>
  <c r="C53" i="29"/>
  <c r="C334" i="29"/>
  <c r="C50" i="30"/>
  <c r="C195" i="30"/>
  <c r="C98" i="31"/>
  <c r="C242" i="31"/>
  <c r="C286" i="32"/>
  <c r="C53" i="33"/>
  <c r="C195" i="33"/>
  <c r="C50" i="34"/>
  <c r="C242" i="34"/>
  <c r="C98" i="35"/>
  <c r="C239" i="35"/>
  <c r="C286" i="36"/>
  <c r="C53" i="37"/>
  <c r="C195" i="37"/>
  <c r="C50" i="38"/>
  <c r="C242" i="38"/>
  <c r="C98" i="39"/>
  <c r="C239" i="39"/>
  <c r="C98" i="20"/>
  <c r="C242" i="20"/>
  <c r="C239" i="40"/>
  <c r="C101" i="41"/>
  <c r="C286" i="41"/>
  <c r="C148" i="42"/>
  <c r="C145" i="43"/>
  <c r="C289" i="43"/>
  <c r="C192" i="44"/>
  <c r="C337" i="44"/>
  <c r="C53" i="45"/>
  <c r="C334" i="45"/>
  <c r="C50" i="46"/>
  <c r="C195" i="46"/>
  <c r="C98" i="47"/>
  <c r="C242" i="47"/>
  <c r="C239" i="48"/>
  <c r="C101" i="49"/>
  <c r="C192" i="50"/>
  <c r="C337" i="50"/>
  <c r="C53" i="51"/>
  <c r="C334" i="51"/>
  <c r="C50" i="52"/>
  <c r="C195" i="52"/>
  <c r="C98" i="53"/>
  <c r="C242" i="53"/>
  <c r="C239" i="54"/>
  <c r="C101" i="55"/>
  <c r="C337" i="55"/>
  <c r="C195" i="56"/>
  <c r="C286" i="56"/>
  <c r="C53" i="57"/>
  <c r="C145" i="57"/>
  <c r="C289" i="58"/>
  <c r="C192" i="26"/>
  <c r="C286" i="53"/>
  <c r="C337" i="31"/>
  <c r="C192" i="20"/>
  <c r="C192" i="47"/>
  <c r="C286" i="21"/>
  <c r="C50" i="21"/>
  <c r="C337" i="21"/>
  <c r="C53" i="22"/>
  <c r="C145" i="22"/>
  <c r="C148" i="23"/>
  <c r="C145" i="24"/>
  <c r="C289" i="24"/>
  <c r="C192" i="25"/>
  <c r="C337" i="25"/>
  <c r="C53" i="26"/>
  <c r="C334" i="26"/>
  <c r="C50" i="27"/>
  <c r="C195" i="27"/>
  <c r="C98" i="28"/>
  <c r="C242" i="28"/>
  <c r="C239" i="29"/>
  <c r="C101" i="30"/>
  <c r="C286" i="30"/>
  <c r="C148" i="31"/>
  <c r="C145" i="32"/>
  <c r="C337" i="32"/>
  <c r="C192" i="33"/>
  <c r="C334" i="33"/>
  <c r="C101" i="34"/>
  <c r="C148" i="35"/>
  <c r="C145" i="36"/>
  <c r="C337" i="36"/>
  <c r="C192" i="37"/>
  <c r="C334" i="37"/>
  <c r="C101" i="38"/>
  <c r="C148" i="39"/>
  <c r="C148" i="20"/>
  <c r="C145" i="40"/>
  <c r="C289" i="40"/>
  <c r="C192" i="41"/>
  <c r="C337" i="41"/>
  <c r="C53" i="42"/>
  <c r="C334" i="42"/>
  <c r="C50" i="43"/>
  <c r="C195" i="43"/>
  <c r="C98" i="44"/>
  <c r="C242" i="44"/>
  <c r="C239" i="45"/>
  <c r="C101" i="46"/>
  <c r="C286" i="46"/>
  <c r="C148" i="47"/>
  <c r="C145" i="48"/>
  <c r="C289" i="48"/>
  <c r="C192" i="49"/>
  <c r="C286" i="49"/>
  <c r="C98" i="50"/>
  <c r="C242" i="50"/>
  <c r="C239" i="51"/>
  <c r="C101" i="52"/>
  <c r="C286" i="52"/>
  <c r="C148" i="53"/>
  <c r="C145" i="54"/>
  <c r="C289" i="54"/>
  <c r="C192" i="55"/>
  <c r="C50" i="56"/>
  <c r="C337" i="56"/>
  <c r="C195" i="57"/>
  <c r="C286" i="57"/>
  <c r="C53" i="58"/>
  <c r="C145" i="58"/>
  <c r="C239" i="36"/>
  <c r="C337" i="42"/>
  <c r="C148" i="22"/>
  <c r="C192" i="23"/>
  <c r="C192" i="31"/>
  <c r="C337" i="53"/>
  <c r="C145" i="21"/>
  <c r="C101" i="21"/>
  <c r="C195" i="22"/>
  <c r="C334" i="23"/>
  <c r="C50" i="24"/>
  <c r="C239" i="26"/>
  <c r="C101" i="27"/>
  <c r="C289" i="29"/>
  <c r="C334" i="31"/>
  <c r="C50" i="32"/>
  <c r="C242" i="33"/>
  <c r="C98" i="34"/>
  <c r="C53" i="36"/>
  <c r="C98" i="38"/>
  <c r="C53" i="20"/>
  <c r="C334" i="20"/>
  <c r="C50" i="40"/>
  <c r="C101" i="43"/>
  <c r="C286" i="43"/>
  <c r="C148" i="44"/>
  <c r="C145" i="45"/>
  <c r="C289" i="45"/>
  <c r="C192" i="46"/>
  <c r="C337" i="46"/>
  <c r="C334" i="47"/>
  <c r="C50" i="48"/>
  <c r="C195" i="48"/>
  <c r="C242" i="49"/>
  <c r="C337" i="49"/>
  <c r="C53" i="50"/>
  <c r="C145" i="51"/>
  <c r="C289" i="51"/>
  <c r="C337" i="52"/>
  <c r="C334" i="53"/>
  <c r="C50" i="54"/>
  <c r="C195" i="54"/>
  <c r="C98" i="55"/>
  <c r="C101" i="56"/>
  <c r="C192" i="56"/>
  <c r="C50" i="57"/>
  <c r="C337" i="57"/>
  <c r="C195" i="58"/>
  <c r="C286" i="58"/>
  <c r="C192" i="32"/>
  <c r="C148" i="34"/>
  <c r="C192" i="36"/>
  <c r="C148" i="38"/>
  <c r="C193" i="20"/>
  <c r="C193" i="40"/>
  <c r="C193" i="41"/>
  <c r="C193" i="42"/>
  <c r="C193" i="43"/>
  <c r="C193" i="44"/>
  <c r="C287" i="45"/>
  <c r="C99" i="46"/>
  <c r="C193" i="46"/>
  <c r="C99" i="47"/>
  <c r="C193" i="47"/>
  <c r="C99" i="48"/>
  <c r="C193" i="48"/>
  <c r="C99" i="49"/>
  <c r="C193" i="50"/>
  <c r="C99" i="51"/>
  <c r="C193" i="51"/>
  <c r="C99" i="52"/>
  <c r="C193" i="52"/>
  <c r="C99" i="53"/>
  <c r="C193" i="53"/>
  <c r="C99" i="54"/>
  <c r="C193" i="54"/>
  <c r="C99" i="55"/>
  <c r="C193" i="55"/>
  <c r="C99" i="56"/>
  <c r="C193" i="56"/>
  <c r="C99" i="57"/>
  <c r="C193" i="57"/>
  <c r="C99" i="58"/>
  <c r="C193" i="58"/>
  <c r="C99" i="20"/>
  <c r="C99" i="40"/>
  <c r="C99" i="41"/>
  <c r="C99" i="42"/>
  <c r="C99" i="43"/>
  <c r="C99" i="44"/>
  <c r="C99" i="45"/>
  <c r="C241" i="55"/>
  <c r="C52" i="56"/>
  <c r="C147" i="56"/>
  <c r="C241" i="56"/>
  <c r="C52" i="57"/>
  <c r="C147" i="57"/>
  <c r="C241" i="57"/>
  <c r="C52" i="58"/>
  <c r="C147" i="58"/>
  <c r="C241" i="58"/>
  <c r="C288" i="21"/>
  <c r="C288" i="22"/>
  <c r="C194" i="32"/>
  <c r="C288" i="32"/>
  <c r="C100" i="33"/>
  <c r="C194" i="33"/>
  <c r="C288" i="33"/>
  <c r="C100" i="34"/>
  <c r="C194" i="34"/>
  <c r="C288" i="34"/>
  <c r="C100" i="35"/>
  <c r="C194" i="35"/>
  <c r="C288" i="35"/>
  <c r="C100" i="36"/>
  <c r="C194" i="36"/>
  <c r="C288" i="36"/>
  <c r="C100" i="37"/>
  <c r="C194" i="37"/>
  <c r="C288" i="37"/>
  <c r="C100" i="38"/>
  <c r="C194" i="38"/>
  <c r="C288" i="38"/>
  <c r="C100" i="39"/>
  <c r="C194" i="39"/>
  <c r="C288" i="39"/>
  <c r="C287" i="23"/>
  <c r="C287" i="24"/>
  <c r="C193" i="25"/>
  <c r="C99" i="26"/>
  <c r="C193" i="27"/>
  <c r="C193" i="28"/>
  <c r="C99" i="29"/>
  <c r="C99" i="30"/>
  <c r="C193" i="30"/>
  <c r="C99" i="31"/>
  <c r="C193" i="31"/>
  <c r="C99" i="32"/>
  <c r="C193" i="32"/>
  <c r="C99" i="33"/>
  <c r="C193" i="33"/>
  <c r="C99" i="34"/>
  <c r="C193" i="34"/>
  <c r="C99" i="35"/>
  <c r="C193" i="35"/>
  <c r="C99" i="36"/>
  <c r="C193" i="36"/>
  <c r="C99" i="37"/>
  <c r="C193" i="37"/>
  <c r="C99" i="38"/>
  <c r="C193" i="38"/>
  <c r="C99" i="39"/>
  <c r="C193" i="39"/>
  <c r="C100" i="22"/>
  <c r="C193" i="23"/>
  <c r="C193" i="24"/>
  <c r="C287" i="25"/>
  <c r="C287" i="26"/>
  <c r="C287" i="29"/>
  <c r="C194" i="22"/>
  <c r="C99" i="21"/>
  <c r="C99" i="27"/>
  <c r="C99" i="28"/>
  <c r="C336" i="21"/>
  <c r="C52" i="22"/>
  <c r="C147" i="22"/>
  <c r="C241" i="22"/>
  <c r="C241" i="32"/>
  <c r="C52" i="33"/>
  <c r="C147" i="33"/>
  <c r="C241" i="33"/>
  <c r="C52" i="34"/>
  <c r="C147" i="34"/>
  <c r="C241" i="34"/>
  <c r="C52" i="35"/>
  <c r="C147" i="35"/>
  <c r="C241" i="35"/>
  <c r="C52" i="36"/>
  <c r="C147" i="36"/>
  <c r="C241" i="36"/>
  <c r="C52" i="37"/>
  <c r="C147" i="37"/>
  <c r="C241" i="37"/>
  <c r="C52" i="38"/>
  <c r="C147" i="38"/>
  <c r="C241" i="38"/>
  <c r="C52" i="39"/>
  <c r="C147" i="39"/>
  <c r="C241" i="39"/>
  <c r="C289" i="4"/>
  <c r="C242" i="4"/>
  <c r="C148" i="4"/>
  <c r="C337" i="4"/>
  <c r="C101" i="4"/>
  <c r="C195" i="4"/>
  <c r="C289" i="21"/>
  <c r="C146" i="4"/>
  <c r="C240" i="4"/>
  <c r="C51" i="4"/>
  <c r="C145" i="4"/>
  <c r="C100" i="4"/>
  <c r="C194" i="4"/>
  <c r="C288" i="4"/>
  <c r="C98" i="4"/>
  <c r="C192" i="4"/>
  <c r="C286" i="4"/>
  <c r="C335" i="4"/>
  <c r="C50" i="4"/>
  <c r="C239" i="4"/>
  <c r="C99" i="4"/>
  <c r="C193" i="4"/>
  <c r="C52" i="4"/>
  <c r="C147" i="4"/>
  <c r="C241" i="4"/>
  <c r="G11" i="2"/>
  <c r="G12" i="2"/>
  <c r="G13" i="2"/>
  <c r="G14" i="2"/>
  <c r="G10" i="2"/>
  <c r="G15" i="2"/>
  <c r="A10" i="2"/>
  <c r="A11" i="2"/>
  <c r="A12" i="2"/>
  <c r="A13" i="2"/>
  <c r="A14" i="2"/>
  <c r="A15" i="2"/>
  <c r="A16" i="2"/>
  <c r="A17" i="2"/>
  <c r="A18" i="2"/>
  <c r="A19" i="2"/>
  <c r="A20" i="2"/>
  <c r="A21" i="2"/>
  <c r="A22" i="2"/>
  <c r="A23" i="2"/>
  <c r="A24" i="2"/>
  <c r="A25" i="2"/>
  <c r="A26" i="2"/>
  <c r="A27" i="2"/>
  <c r="A28" i="2"/>
  <c r="A29" i="2"/>
  <c r="H11" i="2" l="1"/>
  <c r="I11" i="2"/>
  <c r="H12" i="2"/>
  <c r="I12" i="2"/>
  <c r="H13" i="2"/>
  <c r="I13" i="2"/>
  <c r="H14" i="2"/>
  <c r="I14"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H39" i="2"/>
  <c r="H40" i="2"/>
  <c r="H41" i="2"/>
  <c r="H42" i="2"/>
  <c r="H43" i="2"/>
  <c r="H44" i="2"/>
  <c r="H45" i="2"/>
  <c r="H46" i="2"/>
  <c r="H47" i="2"/>
  <c r="H48" i="2"/>
  <c r="H49" i="2"/>
  <c r="H50" i="2"/>
  <c r="H51" i="2"/>
  <c r="H52" i="2"/>
  <c r="H53" i="2"/>
  <c r="H54" i="2"/>
  <c r="H55" i="2"/>
  <c r="H56" i="2"/>
  <c r="H57" i="2"/>
  <c r="R38" i="1"/>
  <c r="R39" i="1"/>
  <c r="R40" i="1"/>
  <c r="R41" i="1"/>
  <c r="R42" i="1"/>
  <c r="R43" i="1"/>
  <c r="R44" i="1"/>
  <c r="R45" i="1"/>
  <c r="R46" i="1"/>
  <c r="R47" i="1"/>
  <c r="R48" i="1"/>
  <c r="R49" i="1"/>
  <c r="R50" i="1"/>
  <c r="R51" i="1"/>
  <c r="R52" i="1"/>
  <c r="R53" i="1"/>
  <c r="R54" i="1"/>
  <c r="R55" i="1"/>
  <c r="R56" i="1"/>
  <c r="R11" i="1"/>
  <c r="R9" i="1"/>
  <c r="R10" i="1"/>
  <c r="R12" i="1"/>
  <c r="R13" i="1"/>
  <c r="R14" i="1"/>
  <c r="R15" i="1"/>
  <c r="R16" i="1"/>
  <c r="R17" i="1"/>
  <c r="R18" i="1"/>
  <c r="R19" i="1"/>
  <c r="R20" i="1"/>
  <c r="R21" i="1"/>
  <c r="R22" i="1"/>
  <c r="R23" i="1"/>
  <c r="R24" i="1"/>
  <c r="R25" i="1"/>
  <c r="R26" i="1"/>
  <c r="R27" i="1"/>
  <c r="R28" i="1"/>
  <c r="R37" i="1"/>
  <c r="E378" i="21"/>
  <c r="K11" i="2" s="1"/>
  <c r="E378" i="22"/>
  <c r="K12" i="2" s="1"/>
  <c r="L12" i="2" s="1"/>
  <c r="E378" i="23"/>
  <c r="K13" i="2" s="1"/>
  <c r="E378" i="24"/>
  <c r="K14" i="2" s="1"/>
  <c r="E378" i="25"/>
  <c r="K15" i="2" s="1"/>
  <c r="E378" i="26"/>
  <c r="K16" i="2" s="1"/>
  <c r="L16" i="2" s="1"/>
  <c r="E378" i="27"/>
  <c r="K17" i="2" s="1"/>
  <c r="L17" i="2" s="1"/>
  <c r="E378" i="28"/>
  <c r="K18" i="2" s="1"/>
  <c r="L18" i="2" s="1"/>
  <c r="E378" i="29"/>
  <c r="K19" i="2" s="1"/>
  <c r="L19" i="2" s="1"/>
  <c r="E378" i="30"/>
  <c r="K20" i="2" s="1"/>
  <c r="L20" i="2" s="1"/>
  <c r="E378" i="31"/>
  <c r="K21" i="2" s="1"/>
  <c r="L21" i="2" s="1"/>
  <c r="E378" i="32"/>
  <c r="K22" i="2" s="1"/>
  <c r="E378" i="33"/>
  <c r="K23" i="2" s="1"/>
  <c r="L23" i="2" s="1"/>
  <c r="E378" i="34"/>
  <c r="K24" i="2" s="1"/>
  <c r="L24" i="2" s="1"/>
  <c r="E378" i="35"/>
  <c r="K25" i="2" s="1"/>
  <c r="L25" i="2" s="1"/>
  <c r="E378" i="36"/>
  <c r="K26" i="2" s="1"/>
  <c r="L26" i="2" s="1"/>
  <c r="E378" i="37"/>
  <c r="K27" i="2" s="1"/>
  <c r="L27" i="2" s="1"/>
  <c r="E378" i="38"/>
  <c r="K28" i="2" s="1"/>
  <c r="L28" i="2" s="1"/>
  <c r="E378" i="39"/>
  <c r="K29" i="2" s="1"/>
  <c r="L29" i="2" s="1"/>
  <c r="E378" i="20"/>
  <c r="K38" i="2" s="1"/>
  <c r="E378" i="40"/>
  <c r="K39" i="2" s="1"/>
  <c r="E378" i="41"/>
  <c r="K40" i="2" s="1"/>
  <c r="E378" i="42"/>
  <c r="K41" i="2" s="1"/>
  <c r="E378" i="43"/>
  <c r="K42" i="2" s="1"/>
  <c r="E378" i="44"/>
  <c r="K43" i="2" s="1"/>
  <c r="E378" i="45"/>
  <c r="K44" i="2" s="1"/>
  <c r="E378" i="46"/>
  <c r="K45" i="2" s="1"/>
  <c r="E378" i="47"/>
  <c r="K46" i="2" s="1"/>
  <c r="E378" i="48"/>
  <c r="K47" i="2" s="1"/>
  <c r="E378" i="49"/>
  <c r="K48" i="2" s="1"/>
  <c r="E378" i="50"/>
  <c r="K49" i="2" s="1"/>
  <c r="E378" i="51"/>
  <c r="K50" i="2" s="1"/>
  <c r="E378" i="52"/>
  <c r="K51" i="2" s="1"/>
  <c r="E378" i="53"/>
  <c r="K52" i="2" s="1"/>
  <c r="E378" i="54"/>
  <c r="K53" i="2" s="1"/>
  <c r="E378" i="55"/>
  <c r="K54" i="2" s="1"/>
  <c r="E378" i="56"/>
  <c r="K55" i="2" s="1"/>
  <c r="E378" i="57"/>
  <c r="K56" i="2" s="1"/>
  <c r="E378" i="58"/>
  <c r="K57" i="2" s="1"/>
  <c r="E378" i="4"/>
  <c r="K10" i="2" s="1"/>
  <c r="D378" i="21"/>
  <c r="D378" i="22"/>
  <c r="D378" i="23"/>
  <c r="D378" i="24"/>
  <c r="D378" i="25"/>
  <c r="D378" i="26"/>
  <c r="D378" i="27"/>
  <c r="D378" i="28"/>
  <c r="D378" i="29"/>
  <c r="D378" i="30"/>
  <c r="D378" i="31"/>
  <c r="D378" i="32"/>
  <c r="D378" i="33"/>
  <c r="D378" i="34"/>
  <c r="D378" i="35"/>
  <c r="D378" i="36"/>
  <c r="D378" i="37"/>
  <c r="D378" i="38"/>
  <c r="D378" i="39"/>
  <c r="D378" i="20"/>
  <c r="D378" i="40"/>
  <c r="D378" i="41"/>
  <c r="D378" i="42"/>
  <c r="D378" i="43"/>
  <c r="D378" i="44"/>
  <c r="D378" i="45"/>
  <c r="D378" i="46"/>
  <c r="D378" i="47"/>
  <c r="D378" i="48"/>
  <c r="D378" i="49"/>
  <c r="D378" i="50"/>
  <c r="D378" i="51"/>
  <c r="D378" i="52"/>
  <c r="D378" i="53"/>
  <c r="D378" i="54"/>
  <c r="D378" i="55"/>
  <c r="D378" i="56"/>
  <c r="D378" i="57"/>
  <c r="D378" i="58"/>
  <c r="D378" i="4"/>
  <c r="I34" i="2"/>
  <c r="I38" i="2"/>
  <c r="I39" i="2"/>
  <c r="I40" i="2"/>
  <c r="I41" i="2"/>
  <c r="I42" i="2"/>
  <c r="I43" i="2"/>
  <c r="I44" i="2"/>
  <c r="J44" i="2" s="1"/>
  <c r="I45" i="2"/>
  <c r="J45" i="2" s="1"/>
  <c r="I46" i="2"/>
  <c r="J46" i="2" s="1"/>
  <c r="I47" i="2"/>
  <c r="I48" i="2"/>
  <c r="I49" i="2"/>
  <c r="I50" i="2"/>
  <c r="I51" i="2"/>
  <c r="I52" i="2"/>
  <c r="J52" i="2" s="1"/>
  <c r="I53" i="2"/>
  <c r="J53" i="2" s="1"/>
  <c r="I54" i="2"/>
  <c r="J54" i="2" s="1"/>
  <c r="I55" i="2"/>
  <c r="I56" i="2"/>
  <c r="I57" i="2"/>
  <c r="H38" i="2"/>
  <c r="G38" i="2"/>
  <c r="G39" i="2"/>
  <c r="G40" i="2"/>
  <c r="G41" i="2"/>
  <c r="G42" i="2"/>
  <c r="G43" i="2"/>
  <c r="G44" i="2"/>
  <c r="G45" i="2"/>
  <c r="G46" i="2"/>
  <c r="G47" i="2"/>
  <c r="G48" i="2"/>
  <c r="G49" i="2"/>
  <c r="G50" i="2"/>
  <c r="G51" i="2"/>
  <c r="G52" i="2"/>
  <c r="G53" i="2"/>
  <c r="G54" i="2"/>
  <c r="G55" i="2"/>
  <c r="G56" i="2"/>
  <c r="G57" i="2"/>
  <c r="A38" i="2"/>
  <c r="A39" i="2"/>
  <c r="A40" i="2"/>
  <c r="A41" i="2"/>
  <c r="A42" i="2"/>
  <c r="A43" i="2"/>
  <c r="A44" i="2"/>
  <c r="A45" i="2"/>
  <c r="A46" i="2"/>
  <c r="A47" i="2"/>
  <c r="A48" i="2"/>
  <c r="A49" i="2"/>
  <c r="A50" i="2"/>
  <c r="A51" i="2"/>
  <c r="A52" i="2"/>
  <c r="A53" i="2"/>
  <c r="A54" i="2"/>
  <c r="A55" i="2"/>
  <c r="A56" i="2"/>
  <c r="A57" i="2"/>
  <c r="H10" i="2"/>
  <c r="I10" i="2"/>
  <c r="M34" i="2"/>
  <c r="C34" i="2"/>
  <c r="L11" i="2" l="1"/>
  <c r="L10" i="2"/>
  <c r="L15" i="2"/>
  <c r="L13" i="2"/>
  <c r="J55" i="2"/>
  <c r="J47" i="2"/>
  <c r="J39" i="2"/>
  <c r="J38" i="2"/>
  <c r="L22" i="2"/>
  <c r="L14" i="2"/>
  <c r="L50" i="2"/>
  <c r="L42" i="2"/>
  <c r="L57" i="2"/>
  <c r="L49" i="2"/>
  <c r="L41" i="2"/>
  <c r="L53" i="2"/>
  <c r="L45" i="2"/>
  <c r="L56" i="2"/>
  <c r="L48" i="2"/>
  <c r="L40" i="2"/>
  <c r="L38" i="2"/>
  <c r="L55" i="2"/>
  <c r="L47" i="2"/>
  <c r="L39" i="2"/>
  <c r="L54" i="2"/>
  <c r="L46" i="2"/>
  <c r="L52" i="2"/>
  <c r="L44" i="2"/>
  <c r="L51" i="2"/>
  <c r="L43" i="2"/>
  <c r="J51" i="2"/>
  <c r="J50" i="2"/>
  <c r="J42" i="2"/>
  <c r="J57" i="2"/>
  <c r="J49" i="2"/>
  <c r="J41" i="2"/>
  <c r="J43" i="2"/>
  <c r="J56" i="2"/>
  <c r="J48" i="2"/>
  <c r="J40" i="2"/>
  <c r="H58" i="2"/>
  <c r="K58" i="2"/>
  <c r="J18" i="2"/>
  <c r="J27" i="2"/>
  <c r="J19" i="2"/>
  <c r="J11" i="2"/>
  <c r="J29" i="2"/>
  <c r="J21" i="2"/>
  <c r="J13" i="2"/>
  <c r="J26" i="2"/>
  <c r="J14" i="2"/>
  <c r="J23" i="2"/>
  <c r="J15" i="2"/>
  <c r="J28" i="2"/>
  <c r="J20" i="2"/>
  <c r="J12" i="2"/>
  <c r="J25" i="2"/>
  <c r="J17" i="2"/>
  <c r="J22" i="2"/>
  <c r="J24" i="2"/>
  <c r="J16" i="2"/>
  <c r="J10" i="2"/>
  <c r="M58" i="2" l="1"/>
  <c r="M3" i="2" s="1"/>
  <c r="M27" i="2" l="1"/>
  <c r="M24" i="2"/>
  <c r="M21" i="2"/>
  <c r="M11" i="2"/>
  <c r="M16" i="2"/>
  <c r="M13" i="2"/>
  <c r="M28" i="2"/>
  <c r="M23" i="2"/>
  <c r="M20" i="2"/>
  <c r="M15" i="2"/>
  <c r="M12" i="2"/>
  <c r="M14" i="2"/>
  <c r="M25" i="2"/>
  <c r="M10" i="2"/>
  <c r="M22" i="2"/>
  <c r="M17" i="2"/>
  <c r="M19" i="2"/>
  <c r="M29" i="2"/>
  <c r="M26" i="2"/>
  <c r="M18" i="2"/>
</calcChain>
</file>

<file path=xl/sharedStrings.xml><?xml version="1.0" encoding="utf-8"?>
<sst xmlns="http://schemas.openxmlformats.org/spreadsheetml/2006/main" count="3617" uniqueCount="52">
  <si>
    <t>Grade Spans</t>
  </si>
  <si>
    <t>K-2nd</t>
  </si>
  <si>
    <t>3rd-5th</t>
  </si>
  <si>
    <t>6th-8th</t>
  </si>
  <si>
    <t>9th-12th</t>
  </si>
  <si>
    <t>K-5th</t>
  </si>
  <si>
    <t>K-8th</t>
  </si>
  <si>
    <t>K-12th</t>
  </si>
  <si>
    <r>
      <t>(</t>
    </r>
    <r>
      <rPr>
        <b/>
        <sz val="14"/>
        <color rgb="FFFF0000"/>
        <rFont val="Georgia Pro Cond"/>
        <family val="1"/>
      </rPr>
      <t>Required</t>
    </r>
    <r>
      <rPr>
        <sz val="14"/>
        <color rgb="FFFF0000"/>
        <rFont val="Georgia Pro Cond"/>
        <family val="1"/>
      </rPr>
      <t>- Uploaded a printed copy to the LEA Document Library's Comparability folder in MCAPS)</t>
    </r>
  </si>
  <si>
    <t xml:space="preserve">List the appropriate schools in the LEA. </t>
  </si>
  <si>
    <t>LEA Name:</t>
  </si>
  <si>
    <t>School Year:</t>
  </si>
  <si>
    <t>Grade Span</t>
  </si>
  <si>
    <t>Total Student Enrollment</t>
  </si>
  <si>
    <t>Total Low Income Students</t>
  </si>
  <si>
    <t>Total Student Grade Level Enrollments</t>
  </si>
  <si>
    <t>K</t>
  </si>
  <si>
    <t>Total</t>
  </si>
  <si>
    <r>
      <t xml:space="preserve">List </t>
    </r>
    <r>
      <rPr>
        <b/>
        <sz val="12"/>
        <rFont val="Georgia Pro Cond"/>
        <family val="1"/>
      </rPr>
      <t>ALL</t>
    </r>
    <r>
      <rPr>
        <sz val="12"/>
        <color theme="1"/>
        <rFont val="Georgia Pro Cond"/>
        <family val="1"/>
      </rPr>
      <t xml:space="preserve"> Served Title I Schools serving the same grade span range as ALL Non-Served Title I or Title I Comparison Schools</t>
    </r>
  </si>
  <si>
    <t>Grade Range:</t>
  </si>
  <si>
    <r>
      <rPr>
        <b/>
        <sz val="19"/>
        <color rgb="FF0000FF"/>
        <rFont val="Georgia Pro Cond"/>
        <family val="1"/>
      </rPr>
      <t>Served Title I</t>
    </r>
    <r>
      <rPr>
        <b/>
        <sz val="19"/>
        <color theme="1"/>
        <rFont val="Georgia Pro Cond"/>
        <family val="1"/>
      </rPr>
      <t xml:space="preserve">                                  School's Name</t>
    </r>
  </si>
  <si>
    <t>Grade Span (Populates)</t>
  </si>
  <si>
    <t>Total Student Enrollment (Populates)</t>
  </si>
  <si>
    <t>Total Low Income Students (Populates)</t>
  </si>
  <si>
    <t>Students Poverty Percentage (Calculated)</t>
  </si>
  <si>
    <t>Comparable             (Yes or No)</t>
  </si>
  <si>
    <r>
      <t xml:space="preserve">List </t>
    </r>
    <r>
      <rPr>
        <b/>
        <sz val="12"/>
        <rFont val="Georgia Pro Cond"/>
        <family val="1"/>
      </rPr>
      <t xml:space="preserve">ALL </t>
    </r>
    <r>
      <rPr>
        <sz val="12"/>
        <color theme="1"/>
        <rFont val="Georgia Pro Cond"/>
        <family val="1"/>
      </rPr>
      <t>Non-Served Title I or Title I Comparison Schools serving the same grade span range as ALL Served Title I Schools</t>
    </r>
  </si>
  <si>
    <r>
      <rPr>
        <b/>
        <sz val="16"/>
        <color rgb="FF00B050"/>
        <rFont val="Georgia Pro Cond"/>
        <family val="1"/>
      </rPr>
      <t>Non-Served Title I or Title I Comparison</t>
    </r>
    <r>
      <rPr>
        <b/>
        <sz val="20"/>
        <color theme="1"/>
        <rFont val="Georgia Pro Cond"/>
        <family val="1"/>
      </rPr>
      <t xml:space="preserve"> School's Name</t>
    </r>
  </si>
  <si>
    <t>School Name:</t>
  </si>
  <si>
    <t>School Grade Span:</t>
  </si>
  <si>
    <r>
      <t xml:space="preserve">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t>
    </r>
    <r>
      <rPr>
        <b/>
        <sz val="12"/>
        <color rgb="FFFF0000"/>
        <rFont val="Georgia Pro Cond"/>
        <family val="1"/>
      </rPr>
      <t xml:space="preserve">MAY NOT </t>
    </r>
    <r>
      <rPr>
        <sz val="12"/>
        <color theme="1"/>
        <rFont val="Georgia Pro Cond"/>
        <family val="1"/>
      </rPr>
      <t xml:space="preserve">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Please remember that federally funded would include, Title I, II, III, IV, V, Homeless, CTE, SPED, etc.  If personnel is paid from federal and state/local funds indicate the portion of the salary for each personnel in the appropriate column "3" or column "4."</t>
    </r>
  </si>
  <si>
    <t>LAST Name of Employee</t>
  </si>
  <si>
    <t>FIRST Name of Employee</t>
  </si>
  <si>
    <t>Position</t>
  </si>
  <si>
    <t>Federally Funded FTE</t>
  </si>
  <si>
    <t>State/Local Funded FTEs</t>
  </si>
  <si>
    <t>TOTAL</t>
  </si>
  <si>
    <t>YES</t>
  </si>
  <si>
    <t>NO</t>
  </si>
  <si>
    <t>Select One</t>
  </si>
  <si>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 MAY NOT be included.  Other personnel that MAY NOT be include are clerical, custodial, food service, transportation, and any other personnel not providing instructional support.  Do not include any PreK personnel or 100% federally funded personnel.  Please remember that federally funded would include, Title I, II, III, IV, V, Homeless, CTE, SPED, etc.  If personnel is paid from federal and state/local funds indicate the portion of the salary for each personnel in the appropriate column "3" or column "4."</t>
  </si>
  <si>
    <t>School's Name</t>
  </si>
  <si>
    <r>
      <rPr>
        <b/>
        <sz val="14"/>
        <color rgb="FF0000FF"/>
        <rFont val="Georgia Pro Cond"/>
        <family val="1"/>
      </rPr>
      <t>Served Title I</t>
    </r>
    <r>
      <rPr>
        <b/>
        <sz val="14"/>
        <color theme="1"/>
        <rFont val="Georgia Pro Cond"/>
        <family val="1"/>
      </rPr>
      <t xml:space="preserve">                                        </t>
    </r>
  </si>
  <si>
    <t>Non-Served Title I &amp; Title I Comparison</t>
  </si>
  <si>
    <r>
      <t>Instructional personnel includes all licensed classroom teachers and other licensed personnel assigned to the school who provided services that support instruction:  principals, assistant principals, instructional coaches, librarians, must, are, and physical education teachers, guidance counselors, speech therapists, licensed school workers, and psychological personnel.  Other personnel directly supporting instruction assigned to the school may include paraprofessionals and other personnel such as non-licensed social workers.  Personnel not involved in providing instructional support</t>
    </r>
    <r>
      <rPr>
        <b/>
        <sz val="12"/>
        <color rgb="FFFF0000"/>
        <rFont val="Georgia Pro Cond"/>
        <family val="1"/>
      </rPr>
      <t xml:space="preserve"> MAY NOT</t>
    </r>
    <r>
      <rPr>
        <sz val="12"/>
        <color theme="1"/>
        <rFont val="Georgia Pro Cond"/>
        <family val="1"/>
      </rPr>
      <t xml:space="preserve"> be included.  Other personnel that </t>
    </r>
    <r>
      <rPr>
        <b/>
        <sz val="12"/>
        <color rgb="FFFF0000"/>
        <rFont val="Georgia Pro Cond"/>
        <family val="1"/>
      </rPr>
      <t>MAY NOT</t>
    </r>
    <r>
      <rPr>
        <sz val="12"/>
        <color theme="1"/>
        <rFont val="Georgia Pro Cond"/>
        <family val="1"/>
      </rPr>
      <t xml:space="preserve"> be include are clerical, custodial, food service, transportation, and any other personnel not providing instructional support.  </t>
    </r>
    <r>
      <rPr>
        <b/>
        <sz val="12"/>
        <color rgb="FFFF0000"/>
        <rFont val="Georgia Pro Cond"/>
        <family val="1"/>
      </rPr>
      <t xml:space="preserve">Do not include any PreK personnel or 100% federally funded personnel. </t>
    </r>
    <r>
      <rPr>
        <sz val="12"/>
        <color theme="1"/>
        <rFont val="Georgia Pro Cond"/>
        <family val="1"/>
      </rPr>
      <t xml:space="preserve"> Please remember that federally funded would include, Title I, II, III, IV, V, Homeless, CTE, SPED, etc.  If personnel is paid from federal and state/local funds indicate the portion of the salary for each personnel in the appropriate column "3" or column "4."</t>
    </r>
  </si>
  <si>
    <t>110% of the Average for Non-Title I/ Title I Comparison Schools</t>
  </si>
  <si>
    <t>110% of Average</t>
  </si>
  <si>
    <t>Total Instructional Staff FTEs State and Local Funded (Populates)</t>
  </si>
  <si>
    <t xml:space="preserve"> Student Enrollment to Instructional Staff FTEs (Calculated)</t>
  </si>
  <si>
    <r>
      <t>Instructional Personnel FTEs (</t>
    </r>
    <r>
      <rPr>
        <b/>
        <sz val="11"/>
        <color rgb="FFFF0000"/>
        <rFont val="Georgia Pro Cond"/>
        <family val="1"/>
      </rPr>
      <t>Required</t>
    </r>
    <r>
      <rPr>
        <sz val="11"/>
        <color rgb="FFFF0000"/>
        <rFont val="Georgia Pro Cond"/>
        <family val="1"/>
      </rPr>
      <t>- to be kept on file with comparability's documentation on site)</t>
    </r>
  </si>
  <si>
    <t>State/Local Funded FTE</t>
  </si>
  <si>
    <r>
      <t>Instructional Personnel FTEs (</t>
    </r>
    <r>
      <rPr>
        <b/>
        <sz val="12"/>
        <color rgb="FFFF0000"/>
        <rFont val="Georgia Pro Cond"/>
        <family val="1"/>
      </rPr>
      <t>Required</t>
    </r>
    <r>
      <rPr>
        <sz val="12"/>
        <color rgb="FFFF0000"/>
        <rFont val="Georgia Pro Cond"/>
        <family val="1"/>
      </rPr>
      <t>- to be kept on file with comparability's documentation on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</si>
</sst>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33" x14ac:knownFonts="1">
    <font>
      <sz val="11"/>
      <color theme="1"/>
      <name val="Calibri"/>
      <family val="2"/>
      <scheme val="minor"/>
    </font>
    <font>
      <b/>
      <sz val="11"/>
      <color theme="1"/>
      <name val="Calibri"/>
      <family val="2"/>
      <scheme val="minor"/>
    </font>
    <font>
      <sz val="12"/>
      <color theme="1"/>
      <name val="Georgia Pro Cond"/>
      <family val="1"/>
    </font>
    <font>
      <b/>
      <sz val="12"/>
      <color theme="1"/>
      <name val="Georgia Pro Cond"/>
      <family val="1"/>
    </font>
    <font>
      <b/>
      <sz val="11"/>
      <color theme="1"/>
      <name val="Georgia Pro Cond"/>
      <family val="1"/>
    </font>
    <font>
      <b/>
      <sz val="9"/>
      <color theme="1"/>
      <name val="Georgia Pro Cond"/>
      <family val="1"/>
    </font>
    <font>
      <b/>
      <sz val="20"/>
      <color theme="1"/>
      <name val="Georgia Pro Cond"/>
      <family val="1"/>
    </font>
    <font>
      <sz val="14"/>
      <color rgb="FFFF0000"/>
      <name val="Georgia Pro Cond"/>
      <family val="1"/>
    </font>
    <font>
      <b/>
      <sz val="14"/>
      <color rgb="FFFF0000"/>
      <name val="Georgia Pro Cond"/>
      <family val="1"/>
    </font>
    <font>
      <sz val="14"/>
      <color theme="1"/>
      <name val="Georgia Pro Cond"/>
      <family val="1"/>
    </font>
    <font>
      <sz val="16"/>
      <color theme="1"/>
      <name val="Georgia Pro Cond"/>
      <family val="1"/>
    </font>
    <font>
      <sz val="16"/>
      <name val="Georgia Pro Cond"/>
      <family val="1"/>
    </font>
    <font>
      <b/>
      <sz val="12"/>
      <name val="Georgia Pro Cond"/>
      <family val="1"/>
    </font>
    <font>
      <sz val="12"/>
      <color theme="1"/>
      <name val="Calibri"/>
      <family val="2"/>
      <scheme val="minor"/>
    </font>
    <font>
      <b/>
      <sz val="8"/>
      <color theme="1"/>
      <name val="Georgia Pro Cond"/>
      <family val="1"/>
    </font>
    <font>
      <b/>
      <sz val="16"/>
      <color rgb="FF00B050"/>
      <name val="Georgia Pro Cond"/>
      <family val="1"/>
    </font>
    <font>
      <b/>
      <sz val="12"/>
      <color rgb="FFFF0000"/>
      <name val="Georgia Pro Cond"/>
      <family val="1"/>
    </font>
    <font>
      <sz val="11"/>
      <color theme="1"/>
      <name val="Calibri"/>
      <family val="2"/>
      <scheme val="minor"/>
    </font>
    <font>
      <b/>
      <sz val="14"/>
      <color theme="1"/>
      <name val="Georgia Pro Cond"/>
      <family val="1"/>
    </font>
    <font>
      <b/>
      <sz val="14"/>
      <color rgb="FF00B050"/>
      <name val="Georgia Pro Cond"/>
      <family val="1"/>
    </font>
    <font>
      <b/>
      <sz val="14"/>
      <color rgb="FF0000FF"/>
      <name val="Georgia Pro Cond"/>
      <family val="1"/>
    </font>
    <font>
      <sz val="8"/>
      <name val="Calibri"/>
      <family val="2"/>
      <scheme val="minor"/>
    </font>
    <font>
      <b/>
      <sz val="10"/>
      <color rgb="FFFF0000"/>
      <name val="Georgia Pro Cond"/>
      <family val="1"/>
    </font>
    <font>
      <b/>
      <sz val="19"/>
      <color theme="1"/>
      <name val="Georgia Pro Cond"/>
      <family val="1"/>
    </font>
    <font>
      <b/>
      <sz val="19"/>
      <color rgb="FF0000FF"/>
      <name val="Georgia Pro Cond"/>
      <family val="1"/>
    </font>
    <font>
      <b/>
      <sz val="16"/>
      <color theme="1"/>
      <name val="Georgia Pro Cond"/>
      <family val="1"/>
    </font>
    <font>
      <b/>
      <sz val="16"/>
      <color indexed="8"/>
      <name val="Georgia Pro Cond"/>
      <family val="1"/>
    </font>
    <font>
      <b/>
      <sz val="10"/>
      <color theme="1"/>
      <name val="Georgia Pro Cond"/>
      <family val="1"/>
    </font>
    <font>
      <sz val="10"/>
      <color theme="1"/>
      <name val="Georgia Pro Cond"/>
      <family val="1"/>
    </font>
    <font>
      <b/>
      <sz val="11"/>
      <color rgb="FFFF0000"/>
      <name val="Georgia Pro Cond"/>
      <family val="1"/>
    </font>
    <font>
      <sz val="11"/>
      <color rgb="FFFF0000"/>
      <name val="Georgia Pro Cond"/>
      <family val="1"/>
    </font>
    <font>
      <sz val="12"/>
      <name val="Georgia Pro Cond"/>
      <family val="1"/>
    </font>
    <font>
      <sz val="12"/>
      <color rgb="FFFF0000"/>
      <name val="Georgia Pro Cond"/>
      <family val="1"/>
    </font>
  </fonts>
  <fills count="4">
    <fill>
      <patternFill patternType="none"/>
    </fill>
    <fill>
      <patternFill patternType="gray125"/>
    </fill>
    <fill>
      <patternFill patternType="solid">
        <fgColor rgb="FFFFFF00"/>
        <bgColor indexed="64"/>
      </patternFill>
    </fill>
    <fill>
      <patternFill patternType="solid">
        <fgColor theme="1" tint="0.499984740745262"/>
        <bgColor indexed="64"/>
      </patternFill>
    </fill>
  </fills>
  <borders count="35">
    <border>
      <left/>
      <right/>
      <top/>
      <bottom/>
      <diagonal/>
    </border>
    <border>
      <left/>
      <right/>
      <top/>
      <bottom style="thick">
        <color auto="1"/>
      </bottom>
      <diagonal/>
    </border>
    <border>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style="thick">
        <color auto="1"/>
      </right>
      <top/>
      <bottom style="thin">
        <color auto="1"/>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right style="medium">
        <color auto="1"/>
      </right>
      <top/>
      <bottom style="thick">
        <color auto="1"/>
      </bottom>
      <diagonal/>
    </border>
    <border>
      <left style="thick">
        <color auto="1"/>
      </left>
      <right style="thick">
        <color auto="1"/>
      </right>
      <top/>
      <bottom/>
      <diagonal/>
    </border>
    <border>
      <left/>
      <right style="medium">
        <color auto="1"/>
      </right>
      <top/>
      <bottom/>
      <diagonal/>
    </border>
    <border>
      <left/>
      <right/>
      <top style="thick">
        <color auto="1"/>
      </top>
      <bottom/>
      <diagonal/>
    </border>
    <border>
      <left style="thick">
        <color auto="1"/>
      </left>
      <right style="thick">
        <color auto="1"/>
      </right>
      <top/>
      <bottom style="thick">
        <color auto="1"/>
      </bottom>
      <diagonal/>
    </border>
  </borders>
  <cellStyleXfs count="3">
    <xf numFmtId="0" fontId="0" fillId="0" borderId="0"/>
    <xf numFmtId="9" fontId="17" fillId="0" borderId="0" applyFont="0" applyFill="0" applyBorder="0" applyAlignment="0" applyProtection="0"/>
    <xf numFmtId="44" fontId="17" fillId="0" borderId="0" applyFont="0" applyFill="0" applyBorder="0" applyAlignment="0" applyProtection="0"/>
  </cellStyleXfs>
  <cellXfs count="217">
    <xf numFmtId="0" fontId="0" fillId="0" borderId="0" xfId="0"/>
    <xf numFmtId="0" fontId="2" fillId="0" borderId="0" xfId="0" applyFont="1"/>
    <xf numFmtId="0" fontId="1"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 fillId="0" borderId="0" xfId="0" applyFont="1"/>
    <xf numFmtId="2" fontId="2" fillId="0" borderId="0" xfId="0" applyNumberFormat="1" applyFont="1"/>
    <xf numFmtId="0" fontId="2" fillId="0" borderId="0" xfId="0" applyNumberFormat="1" applyFont="1" applyAlignment="1">
      <alignment horizontal="center" vertical="center"/>
    </xf>
    <xf numFmtId="0" fontId="2" fillId="0" borderId="0" xfId="0" applyFont="1" applyAlignment="1">
      <alignment horizontal="center" vertical="center"/>
    </xf>
    <xf numFmtId="0" fontId="9" fillId="0" borderId="0" xfId="0" applyFont="1" applyProtection="1">
      <protection hidden="1"/>
    </xf>
    <xf numFmtId="2" fontId="9" fillId="0" borderId="0" xfId="0" applyNumberFormat="1" applyFont="1" applyProtection="1">
      <protection hidden="1"/>
    </xf>
    <xf numFmtId="0" fontId="7" fillId="0" borderId="0" xfId="0" applyFont="1" applyProtection="1">
      <protection hidden="1"/>
    </xf>
    <xf numFmtId="0" fontId="3" fillId="0" borderId="0" xfId="0" applyFont="1" applyBorder="1" applyAlignment="1" applyProtection="1">
      <alignment horizontal="center" vertical="center"/>
      <protection hidden="1"/>
    </xf>
    <xf numFmtId="2" fontId="3" fillId="0" borderId="0" xfId="0" applyNumberFormat="1" applyFont="1" applyBorder="1" applyAlignment="1" applyProtection="1">
      <alignment horizontal="center" vertical="center"/>
      <protection hidden="1"/>
    </xf>
    <xf numFmtId="0" fontId="2" fillId="0" borderId="0" xfId="0" applyFont="1" applyBorder="1" applyProtection="1">
      <protection hidden="1"/>
    </xf>
    <xf numFmtId="2" fontId="2" fillId="0" borderId="0" xfId="0" applyNumberFormat="1" applyFont="1" applyBorder="1" applyProtection="1">
      <protection hidden="1"/>
    </xf>
    <xf numFmtId="0" fontId="3" fillId="0" borderId="10" xfId="0" applyNumberFormat="1" applyFont="1" applyBorder="1" applyAlignment="1" applyProtection="1">
      <alignment horizontal="center" vertical="center"/>
      <protection hidden="1"/>
    </xf>
    <xf numFmtId="2" fontId="3" fillId="0" borderId="12" xfId="0" applyNumberFormat="1" applyFont="1" applyBorder="1" applyAlignment="1" applyProtection="1">
      <alignment horizontal="center" vertical="center" wrapText="1"/>
      <protection hidden="1"/>
    </xf>
    <xf numFmtId="1" fontId="3" fillId="0" borderId="10" xfId="0" applyNumberFormat="1" applyFont="1" applyBorder="1" applyAlignment="1" applyProtection="1">
      <alignment horizontal="center" vertical="center"/>
      <protection hidden="1"/>
    </xf>
    <xf numFmtId="0" fontId="3" fillId="0" borderId="0" xfId="0" applyFont="1" applyBorder="1" applyAlignment="1" applyProtection="1">
      <alignment horizontal="right"/>
      <protection hidden="1"/>
    </xf>
    <xf numFmtId="0" fontId="2" fillId="0" borderId="10" xfId="0" applyFont="1" applyBorder="1" applyAlignment="1" applyProtection="1">
      <alignment horizontal="center" vertical="center"/>
      <protection hidden="1"/>
    </xf>
    <xf numFmtId="9" fontId="2" fillId="0" borderId="10" xfId="1"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9" fontId="2" fillId="0" borderId="11" xfId="1" applyFont="1" applyBorder="1" applyAlignment="1" applyProtection="1">
      <alignment horizontal="center" vertical="center"/>
      <protection hidden="1"/>
    </xf>
    <xf numFmtId="1" fontId="2" fillId="0" borderId="11" xfId="0" applyNumberFormat="1"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9" fontId="2" fillId="0" borderId="12" xfId="1" applyFont="1" applyBorder="1" applyAlignment="1" applyProtection="1">
      <alignment horizontal="center" vertical="center"/>
      <protection hidden="1"/>
    </xf>
    <xf numFmtId="0" fontId="2" fillId="0" borderId="0" xfId="0" applyFont="1" applyProtection="1">
      <protection hidden="1"/>
    </xf>
    <xf numFmtId="0" fontId="10" fillId="0" borderId="0" xfId="0" applyFont="1" applyAlignment="1" applyProtection="1">
      <alignment horizontal="center" vertical="center"/>
      <protection hidden="1"/>
    </xf>
    <xf numFmtId="0" fontId="2" fillId="0" borderId="1" xfId="0" applyFont="1" applyBorder="1" applyProtection="1">
      <protection hidden="1"/>
    </xf>
    <xf numFmtId="0" fontId="3" fillId="0" borderId="3" xfId="0" applyFont="1" applyBorder="1" applyAlignment="1" applyProtection="1">
      <alignment horizontal="center" vertical="center"/>
      <protection hidden="1"/>
    </xf>
    <xf numFmtId="0" fontId="14" fillId="0" borderId="3" xfId="0" applyFont="1" applyBorder="1" applyAlignment="1" applyProtection="1">
      <alignment horizontal="center" vertical="center" wrapText="1"/>
      <protection hidden="1"/>
    </xf>
    <xf numFmtId="0" fontId="14" fillId="0" borderId="17"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protection hidden="1"/>
    </xf>
    <xf numFmtId="0" fontId="14" fillId="3" borderId="31" xfId="0" applyFont="1" applyFill="1" applyBorder="1" applyAlignment="1" applyProtection="1">
      <alignment horizontal="center" vertical="center" wrapText="1"/>
      <protection hidden="1"/>
    </xf>
    <xf numFmtId="0" fontId="2" fillId="3" borderId="32" xfId="0" applyFont="1" applyFill="1" applyBorder="1" applyProtection="1">
      <protection hidden="1"/>
    </xf>
    <xf numFmtId="0" fontId="2" fillId="3" borderId="30" xfId="0" applyFont="1" applyFill="1" applyBorder="1" applyProtection="1">
      <protection hidden="1"/>
    </xf>
    <xf numFmtId="1" fontId="2" fillId="0" borderId="0" xfId="0" applyNumberFormat="1" applyFont="1" applyProtection="1">
      <protection hidden="1"/>
    </xf>
    <xf numFmtId="1" fontId="2" fillId="0" borderId="27" xfId="0" applyNumberFormat="1" applyFont="1" applyBorder="1" applyProtection="1">
      <protection hidden="1"/>
    </xf>
    <xf numFmtId="1" fontId="2" fillId="0" borderId="28" xfId="0" applyNumberFormat="1" applyFont="1" applyBorder="1" applyProtection="1">
      <protection hidden="1"/>
    </xf>
    <xf numFmtId="0" fontId="9" fillId="0" borderId="0" xfId="0" applyNumberFormat="1" applyFont="1" applyAlignment="1" applyProtection="1">
      <alignment horizontal="center" vertical="center"/>
      <protection hidden="1"/>
    </xf>
    <xf numFmtId="0" fontId="9" fillId="0" borderId="0" xfId="0" applyFont="1" applyAlignment="1" applyProtection="1">
      <alignment horizontal="center" vertical="center"/>
      <protection hidden="1"/>
    </xf>
    <xf numFmtId="0" fontId="2" fillId="0" borderId="0" xfId="0" applyNumberFormat="1"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3" fillId="0" borderId="0" xfId="0" applyFont="1" applyAlignment="1" applyProtection="1">
      <alignment horizontal="right"/>
      <protection hidden="1"/>
    </xf>
    <xf numFmtId="0" fontId="3" fillId="0" borderId="3" xfId="0" applyNumberFormat="1"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11" fillId="0" borderId="0" xfId="0" applyFont="1" applyAlignment="1" applyProtection="1">
      <alignment horizontal="left" wrapText="1"/>
      <protection hidden="1"/>
    </xf>
    <xf numFmtId="1" fontId="2" fillId="0" borderId="29" xfId="0" applyNumberFormat="1" applyFont="1" applyBorder="1" applyProtection="1">
      <protection hidden="1"/>
    </xf>
    <xf numFmtId="0" fontId="3" fillId="0" borderId="0" xfId="0" applyFont="1" applyProtection="1">
      <protection hidden="1"/>
    </xf>
    <xf numFmtId="0" fontId="2" fillId="0" borderId="0" xfId="0" applyFont="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64" fontId="0" fillId="0" borderId="0" xfId="0" applyNumberFormat="1"/>
    <xf numFmtId="164" fontId="28" fillId="0" borderId="0" xfId="0" applyNumberFormat="1" applyFont="1"/>
    <xf numFmtId="0" fontId="30" fillId="0" borderId="0" xfId="0" applyFont="1" applyProtection="1">
      <protection hidden="1"/>
    </xf>
    <xf numFmtId="0" fontId="3" fillId="0" borderId="25" xfId="0" applyFont="1" applyBorder="1" applyAlignment="1" applyProtection="1">
      <alignment horizontal="center" vertical="center"/>
      <protection hidden="1"/>
    </xf>
    <xf numFmtId="0" fontId="3" fillId="0" borderId="13" xfId="0" applyFont="1" applyBorder="1" applyAlignment="1" applyProtection="1">
      <alignment horizontal="center" vertical="center" wrapText="1"/>
      <protection hidden="1"/>
    </xf>
    <xf numFmtId="0" fontId="3" fillId="0" borderId="10" xfId="0" applyFont="1" applyBorder="1" applyAlignment="1" applyProtection="1">
      <alignment horizontal="center" vertical="center"/>
      <protection hidden="1"/>
    </xf>
    <xf numFmtId="0" fontId="3" fillId="0" borderId="12" xfId="0" applyFont="1" applyBorder="1" applyAlignment="1" applyProtection="1">
      <alignment horizontal="center" vertical="center" wrapText="1"/>
      <protection hidden="1"/>
    </xf>
    <xf numFmtId="0" fontId="31" fillId="0" borderId="21" xfId="0" applyFont="1" applyBorder="1" applyAlignment="1" applyProtection="1">
      <alignment horizontal="left" vertical="center"/>
      <protection locked="0"/>
    </xf>
    <xf numFmtId="0" fontId="31" fillId="0" borderId="0" xfId="0" applyFont="1" applyAlignment="1">
      <alignment horizontal="left" vertical="center"/>
    </xf>
    <xf numFmtId="0" fontId="31" fillId="0" borderId="20" xfId="0" applyFont="1" applyBorder="1" applyAlignment="1" applyProtection="1">
      <alignment horizontal="left" vertical="center"/>
      <protection locked="0"/>
    </xf>
    <xf numFmtId="0" fontId="31" fillId="0" borderId="13" xfId="0" applyFont="1" applyBorder="1" applyAlignment="1" applyProtection="1">
      <alignment horizontal="left" vertical="center"/>
      <protection locked="0"/>
    </xf>
    <xf numFmtId="0" fontId="31" fillId="0" borderId="25" xfId="0" applyFont="1" applyBorder="1" applyAlignment="1" applyProtection="1">
      <alignment horizontal="left" vertical="center"/>
      <protection locked="0"/>
    </xf>
    <xf numFmtId="0" fontId="31" fillId="0" borderId="0" xfId="0" applyFont="1" applyAlignment="1" applyProtection="1">
      <alignment horizontal="left" vertical="center"/>
      <protection hidden="1"/>
    </xf>
    <xf numFmtId="2" fontId="31" fillId="0" borderId="0" xfId="0" applyNumberFormat="1" applyFont="1" applyAlignment="1" applyProtection="1">
      <alignment horizontal="left" vertical="center"/>
      <protection hidden="1"/>
    </xf>
    <xf numFmtId="0" fontId="31" fillId="0" borderId="0" xfId="0" applyFont="1" applyBorder="1" applyAlignment="1" applyProtection="1">
      <alignment horizontal="left" vertical="center"/>
      <protection hidden="1"/>
    </xf>
    <xf numFmtId="2" fontId="31" fillId="0" borderId="0" xfId="0" applyNumberFormat="1" applyFont="1" applyBorder="1" applyAlignment="1" applyProtection="1">
      <alignment horizontal="left" vertical="center"/>
      <protection hidden="1"/>
    </xf>
    <xf numFmtId="0" fontId="31" fillId="0" borderId="20" xfId="0" applyFont="1" applyBorder="1" applyAlignment="1" applyProtection="1">
      <alignment horizontal="left" vertical="center" wrapText="1"/>
      <protection locked="0"/>
    </xf>
    <xf numFmtId="0" fontId="3" fillId="0" borderId="0" xfId="0" applyFont="1" applyAlignment="1" applyProtection="1">
      <alignment horizontal="right"/>
      <protection hidden="1"/>
    </xf>
    <xf numFmtId="0" fontId="3" fillId="0" borderId="3" xfId="0" applyFont="1" applyBorder="1" applyAlignment="1" applyProtection="1">
      <alignment horizontal="center" vertical="center"/>
      <protection hidden="1"/>
    </xf>
    <xf numFmtId="0" fontId="22" fillId="0" borderId="0" xfId="0" applyFont="1" applyAlignment="1" applyProtection="1">
      <alignment horizontal="center" vertical="center" wrapText="1"/>
      <protection hidden="1"/>
    </xf>
    <xf numFmtId="0" fontId="3" fillId="0" borderId="10" xfId="0" applyFont="1" applyBorder="1" applyAlignment="1" applyProtection="1">
      <alignment horizontal="center" vertical="center"/>
      <protection hidden="1"/>
    </xf>
    <xf numFmtId="0" fontId="3" fillId="0" borderId="25" xfId="0" applyFont="1" applyBorder="1" applyAlignment="1" applyProtection="1">
      <alignment horizontal="center" vertical="center"/>
      <protection hidden="1"/>
    </xf>
    <xf numFmtId="164" fontId="9" fillId="0" borderId="0" xfId="0" applyNumberFormat="1" applyFont="1" applyProtection="1">
      <protection hidden="1"/>
    </xf>
    <xf numFmtId="164" fontId="3" fillId="0" borderId="0" xfId="0" applyNumberFormat="1" applyFont="1" applyBorder="1" applyAlignment="1" applyProtection="1">
      <alignment horizontal="center" vertical="center"/>
      <protection hidden="1"/>
    </xf>
    <xf numFmtId="164" fontId="2" fillId="0" borderId="0" xfId="0" applyNumberFormat="1" applyFont="1" applyBorder="1" applyProtection="1">
      <protection hidden="1"/>
    </xf>
    <xf numFmtId="164" fontId="3" fillId="0" borderId="12" xfId="0" applyNumberFormat="1" applyFont="1" applyBorder="1" applyAlignment="1" applyProtection="1">
      <alignment horizontal="center" vertical="center" wrapText="1"/>
      <protection hidden="1"/>
    </xf>
    <xf numFmtId="164" fontId="31" fillId="0" borderId="0" xfId="0" applyNumberFormat="1" applyFont="1" applyAlignment="1" applyProtection="1">
      <alignment horizontal="left" vertical="center"/>
      <protection hidden="1"/>
    </xf>
    <xf numFmtId="164" fontId="31" fillId="0" borderId="0" xfId="0" applyNumberFormat="1" applyFont="1" applyBorder="1" applyAlignment="1" applyProtection="1">
      <alignment horizontal="left" vertical="center"/>
      <protection hidden="1"/>
    </xf>
    <xf numFmtId="164" fontId="2" fillId="0" borderId="0" xfId="0" applyNumberFormat="1" applyFont="1"/>
    <xf numFmtId="0" fontId="32" fillId="0" borderId="0" xfId="0" applyFont="1" applyAlignment="1" applyProtection="1">
      <alignment horizontal="left" vertical="center"/>
      <protection hidden="1"/>
    </xf>
    <xf numFmtId="2" fontId="32" fillId="0" borderId="0" xfId="0" applyNumberFormat="1" applyFont="1" applyAlignment="1" applyProtection="1">
      <alignment horizontal="left" vertical="center"/>
      <protection hidden="1"/>
    </xf>
    <xf numFmtId="0" fontId="32" fillId="0" borderId="0" xfId="0" applyFont="1" applyAlignment="1">
      <alignment horizontal="left" vertical="center"/>
    </xf>
    <xf numFmtId="164" fontId="32" fillId="0" borderId="0" xfId="0" applyNumberFormat="1" applyFont="1" applyAlignment="1" applyProtection="1">
      <alignment horizontal="left" vertical="center"/>
      <protection hidden="1"/>
    </xf>
    <xf numFmtId="0" fontId="0" fillId="0" borderId="0" xfId="0" applyAlignment="1" applyProtection="1">
      <alignment vertical="center"/>
      <protection locked="0"/>
    </xf>
    <xf numFmtId="0" fontId="0" fillId="0" borderId="0" xfId="0" applyAlignment="1">
      <alignment vertical="center"/>
    </xf>
    <xf numFmtId="0" fontId="31" fillId="0" borderId="20" xfId="0" applyNumberFormat="1" applyFont="1" applyBorder="1" applyAlignment="1" applyProtection="1">
      <protection locked="0"/>
    </xf>
    <xf numFmtId="0" fontId="31" fillId="0" borderId="13" xfId="0" applyNumberFormat="1" applyFont="1" applyBorder="1" applyAlignment="1" applyProtection="1">
      <protection locked="0"/>
    </xf>
    <xf numFmtId="0" fontId="31" fillId="0" borderId="11" xfId="0" applyNumberFormat="1" applyFont="1" applyBorder="1" applyAlignment="1" applyProtection="1">
      <protection locked="0"/>
    </xf>
    <xf numFmtId="0" fontId="31" fillId="0" borderId="12" xfId="0" applyNumberFormat="1" applyFont="1" applyBorder="1" applyAlignment="1" applyProtection="1">
      <protection locked="0"/>
    </xf>
    <xf numFmtId="1" fontId="31" fillId="0" borderId="10" xfId="0" applyNumberFormat="1" applyFont="1" applyBorder="1" applyAlignment="1" applyProtection="1">
      <alignment horizontal="center" vertical="center"/>
      <protection locked="0"/>
    </xf>
    <xf numFmtId="1" fontId="31" fillId="0" borderId="11" xfId="0" applyNumberFormat="1" applyFont="1" applyBorder="1" applyAlignment="1" applyProtection="1">
      <alignment horizontal="center" vertical="center"/>
      <protection locked="0"/>
    </xf>
    <xf numFmtId="1" fontId="31" fillId="0" borderId="12" xfId="0" applyNumberFormat="1" applyFont="1" applyBorder="1" applyAlignment="1" applyProtection="1">
      <alignment horizontal="center" vertical="center"/>
      <protection locked="0"/>
    </xf>
    <xf numFmtId="0" fontId="18" fillId="0" borderId="17" xfId="0" applyFont="1" applyBorder="1" applyAlignment="1" applyProtection="1">
      <alignment horizontal="center" wrapText="1"/>
      <protection hidden="1"/>
    </xf>
    <xf numFmtId="0" fontId="18" fillId="0" borderId="34" xfId="0" applyFont="1" applyBorder="1" applyAlignment="1" applyProtection="1">
      <alignment horizontal="center" wrapText="1"/>
      <protection hidden="1"/>
    </xf>
    <xf numFmtId="0" fontId="19" fillId="0" borderId="17"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31" fillId="0" borderId="11" xfId="0" applyNumberFormat="1" applyFont="1" applyBorder="1" applyAlignment="1" applyProtection="1">
      <alignment horizontal="center" vertical="center"/>
      <protection locked="0"/>
    </xf>
    <xf numFmtId="0" fontId="31" fillId="0" borderId="12" xfId="0" applyNumberFormat="1" applyFont="1" applyBorder="1" applyAlignment="1" applyProtection="1">
      <alignment horizontal="center" vertical="center"/>
      <protection locked="0"/>
    </xf>
    <xf numFmtId="0" fontId="9" fillId="0" borderId="0" xfId="0" applyFont="1" applyAlignment="1" applyProtection="1">
      <alignment horizontal="center"/>
      <protection hidden="1"/>
    </xf>
    <xf numFmtId="2" fontId="9" fillId="0" borderId="0" xfId="0" applyNumberFormat="1" applyFont="1" applyAlignment="1" applyProtection="1">
      <alignment horizontal="center"/>
      <protection hidden="1"/>
    </xf>
    <xf numFmtId="0" fontId="2" fillId="0" borderId="0" xfId="0" applyFont="1" applyBorder="1" applyAlignment="1" applyProtection="1">
      <alignment horizontal="center"/>
      <protection hidden="1"/>
    </xf>
    <xf numFmtId="2" fontId="2" fillId="0" borderId="0" xfId="0" applyNumberFormat="1" applyFont="1" applyBorder="1" applyAlignment="1" applyProtection="1">
      <alignment horizontal="center"/>
      <protection hidden="1"/>
    </xf>
    <xf numFmtId="0" fontId="31" fillId="0" borderId="21"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31" fillId="0" borderId="20"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32" fillId="0" borderId="0" xfId="0" applyFont="1" applyAlignment="1" applyProtection="1">
      <alignment horizontal="center" vertical="center"/>
      <protection hidden="1"/>
    </xf>
    <xf numFmtId="2" fontId="32" fillId="0" borderId="0" xfId="0" applyNumberFormat="1" applyFont="1" applyAlignment="1" applyProtection="1">
      <alignment horizontal="center" vertical="center"/>
      <protection hidden="1"/>
    </xf>
    <xf numFmtId="0" fontId="31" fillId="0" borderId="0" xfId="0" applyFont="1" applyBorder="1" applyAlignment="1" applyProtection="1">
      <alignment horizontal="center" vertical="center"/>
      <protection hidden="1"/>
    </xf>
    <xf numFmtId="2" fontId="31" fillId="0" borderId="0" xfId="0" applyNumberFormat="1" applyFont="1" applyBorder="1" applyAlignment="1" applyProtection="1">
      <alignment horizontal="center" vertical="center"/>
      <protection hidden="1"/>
    </xf>
    <xf numFmtId="0" fontId="2" fillId="0" borderId="0" xfId="0" applyFont="1" applyAlignment="1">
      <alignment horizontal="center"/>
    </xf>
    <xf numFmtId="2" fontId="2" fillId="0" borderId="0" xfId="0" applyNumberFormat="1" applyFont="1" applyAlignment="1">
      <alignment horizontal="center"/>
    </xf>
    <xf numFmtId="0" fontId="31" fillId="0" borderId="12" xfId="0" applyFont="1" applyBorder="1" applyAlignment="1" applyProtection="1">
      <alignment horizontal="left" vertical="center"/>
      <protection locked="0"/>
    </xf>
    <xf numFmtId="2" fontId="28" fillId="0" borderId="10" xfId="2" applyNumberFormat="1" applyFont="1" applyBorder="1" applyAlignment="1" applyProtection="1">
      <alignment horizontal="center" vertical="center"/>
      <protection hidden="1"/>
    </xf>
    <xf numFmtId="2" fontId="28" fillId="0" borderId="11" xfId="2" applyNumberFormat="1" applyFont="1" applyBorder="1" applyAlignment="1" applyProtection="1">
      <alignment horizontal="center" vertical="center"/>
      <protection hidden="1"/>
    </xf>
    <xf numFmtId="2" fontId="28" fillId="0" borderId="12" xfId="2" applyNumberFormat="1" applyFont="1" applyBorder="1" applyAlignment="1" applyProtection="1">
      <alignment horizontal="center" vertical="center"/>
      <protection hidden="1"/>
    </xf>
    <xf numFmtId="165" fontId="2" fillId="0" borderId="10" xfId="0" applyNumberFormat="1" applyFont="1" applyBorder="1" applyAlignment="1" applyProtection="1">
      <alignment horizontal="center" vertical="center"/>
      <protection hidden="1"/>
    </xf>
    <xf numFmtId="165" fontId="2" fillId="0" borderId="11" xfId="0" applyNumberFormat="1" applyFont="1" applyBorder="1" applyAlignment="1" applyProtection="1">
      <alignment horizontal="center" vertical="center"/>
      <protection hidden="1"/>
    </xf>
    <xf numFmtId="165" fontId="2" fillId="0" borderId="12" xfId="0" applyNumberFormat="1" applyFont="1" applyBorder="1" applyAlignment="1" applyProtection="1">
      <alignment horizontal="center" vertical="center"/>
      <protection hidden="1"/>
    </xf>
    <xf numFmtId="164" fontId="29" fillId="0" borderId="0" xfId="2" applyNumberFormat="1" applyFont="1" applyBorder="1" applyAlignment="1" applyProtection="1">
      <alignment horizontal="center" vertical="center"/>
      <protection hidden="1"/>
    </xf>
    <xf numFmtId="2" fontId="28" fillId="0" borderId="25" xfId="2" applyNumberFormat="1" applyFont="1" applyBorder="1" applyAlignment="1" applyProtection="1">
      <alignment horizontal="center"/>
      <protection hidden="1"/>
    </xf>
    <xf numFmtId="2" fontId="28" fillId="0" borderId="20" xfId="2" applyNumberFormat="1" applyFont="1" applyBorder="1" applyAlignment="1" applyProtection="1">
      <alignment horizontal="center"/>
      <protection hidden="1"/>
    </xf>
    <xf numFmtId="2" fontId="28" fillId="0" borderId="20" xfId="2" applyNumberFormat="1" applyFont="1" applyBorder="1" applyAlignment="1" applyProtection="1">
      <alignment horizontal="center" vertical="center"/>
      <protection hidden="1"/>
    </xf>
    <xf numFmtId="2" fontId="28" fillId="0" borderId="13" xfId="2" applyNumberFormat="1" applyFont="1" applyBorder="1" applyAlignment="1" applyProtection="1">
      <alignment horizontal="center"/>
      <protection hidden="1"/>
    </xf>
    <xf numFmtId="165" fontId="2" fillId="0" borderId="10" xfId="2" applyNumberFormat="1" applyFont="1" applyBorder="1" applyAlignment="1" applyProtection="1">
      <alignment horizontal="center"/>
      <protection hidden="1"/>
    </xf>
    <xf numFmtId="165" fontId="2" fillId="0" borderId="11" xfId="2" applyNumberFormat="1" applyFont="1" applyBorder="1" applyAlignment="1" applyProtection="1">
      <alignment horizontal="center"/>
      <protection hidden="1"/>
    </xf>
    <xf numFmtId="165" fontId="2" fillId="0" borderId="12" xfId="2" applyNumberFormat="1" applyFont="1" applyBorder="1" applyAlignment="1" applyProtection="1">
      <alignment horizontal="center"/>
      <protection hidden="1"/>
    </xf>
    <xf numFmtId="2" fontId="31" fillId="0" borderId="22" xfId="0" applyNumberFormat="1" applyFont="1" applyBorder="1" applyAlignment="1" applyProtection="1">
      <alignment horizontal="center" vertical="center"/>
      <protection locked="0"/>
    </xf>
    <xf numFmtId="2" fontId="31" fillId="0" borderId="12" xfId="0" applyNumberFormat="1" applyFont="1" applyBorder="1" applyAlignment="1" applyProtection="1">
      <alignment horizontal="center" vertical="center"/>
      <protection locked="0"/>
    </xf>
    <xf numFmtId="2" fontId="31" fillId="0" borderId="22" xfId="0" applyNumberFormat="1" applyFont="1" applyBorder="1" applyAlignment="1" applyProtection="1">
      <alignment horizontal="left" vertical="center"/>
      <protection locked="0"/>
    </xf>
    <xf numFmtId="2" fontId="31" fillId="0" borderId="12" xfId="0" applyNumberFormat="1" applyFont="1" applyBorder="1" applyAlignment="1" applyProtection="1">
      <alignment horizontal="left" vertical="center"/>
      <protection locked="0"/>
    </xf>
    <xf numFmtId="2" fontId="31" fillId="0" borderId="0" xfId="0" applyNumberFormat="1" applyFont="1" applyAlignment="1" applyProtection="1">
      <alignment horizontal="left" vertical="center"/>
      <protection locked="0"/>
    </xf>
    <xf numFmtId="2" fontId="31" fillId="0" borderId="31" xfId="0" applyNumberFormat="1" applyFont="1" applyBorder="1" applyAlignment="1" applyProtection="1">
      <alignment horizontal="center" vertical="center"/>
      <protection locked="0"/>
    </xf>
    <xf numFmtId="2" fontId="27" fillId="0" borderId="3" xfId="0" applyNumberFormat="1" applyFont="1" applyBorder="1" applyAlignment="1" applyProtection="1">
      <alignment horizontal="center"/>
      <protection hidden="1"/>
    </xf>
    <xf numFmtId="2" fontId="31" fillId="0" borderId="31" xfId="0" applyNumberFormat="1" applyFont="1" applyBorder="1" applyAlignment="1" applyProtection="1">
      <alignment horizontal="left" vertical="center"/>
      <protection locked="0"/>
    </xf>
    <xf numFmtId="2" fontId="27" fillId="0" borderId="3" xfId="0" applyNumberFormat="1" applyFont="1" applyBorder="1" applyProtection="1">
      <protection hidden="1"/>
    </xf>
    <xf numFmtId="0" fontId="2" fillId="0" borderId="10" xfId="0" applyFont="1" applyBorder="1" applyProtection="1">
      <protection locked="0"/>
    </xf>
    <xf numFmtId="0" fontId="2" fillId="0" borderId="10" xfId="0" applyFont="1" applyBorder="1" applyAlignment="1" applyProtection="1">
      <alignment horizontal="center" vertical="center"/>
      <protection locked="0"/>
    </xf>
    <xf numFmtId="1" fontId="2" fillId="0" borderId="10" xfId="0" applyNumberFormat="1" applyFont="1" applyBorder="1" applyAlignment="1" applyProtection="1">
      <alignment horizontal="center" vertical="center"/>
      <protection locked="0"/>
    </xf>
    <xf numFmtId="1" fontId="2" fillId="0" borderId="10" xfId="0" applyNumberFormat="1" applyFont="1" applyBorder="1" applyProtection="1">
      <protection locked="0"/>
    </xf>
    <xf numFmtId="0" fontId="2" fillId="0" borderId="11" xfId="0" applyFont="1" applyBorder="1" applyProtection="1">
      <protection locked="0"/>
    </xf>
    <xf numFmtId="16" fontId="2" fillId="0" borderId="11" xfId="0" applyNumberFormat="1" applyFont="1" applyBorder="1" applyAlignment="1" applyProtection="1">
      <alignment horizontal="center" vertical="center"/>
      <protection locked="0"/>
    </xf>
    <xf numFmtId="1" fontId="2" fillId="0" borderId="11" xfId="0" applyNumberFormat="1" applyFont="1" applyBorder="1" applyAlignment="1" applyProtection="1">
      <alignment horizontal="center" vertical="center"/>
      <protection locked="0"/>
    </xf>
    <xf numFmtId="1" fontId="2" fillId="0" borderId="11" xfId="0" applyNumberFormat="1" applyFont="1" applyBorder="1" applyProtection="1">
      <protection locked="0"/>
    </xf>
    <xf numFmtId="0" fontId="2" fillId="0" borderId="11" xfId="0" applyFont="1" applyBorder="1" applyAlignment="1" applyProtection="1">
      <alignment horizontal="center" vertical="center"/>
      <protection locked="0"/>
    </xf>
    <xf numFmtId="0" fontId="3" fillId="0" borderId="0" xfId="0" applyFont="1" applyAlignment="1" applyProtection="1">
      <alignment horizontal="right"/>
      <protection hidden="1"/>
    </xf>
    <xf numFmtId="0" fontId="3" fillId="2" borderId="3" xfId="0" applyFont="1" applyFill="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0" fontId="2" fillId="0" borderId="1" xfId="0" applyFont="1" applyBorder="1" applyAlignment="1" applyProtection="1">
      <protection locked="0"/>
    </xf>
    <xf numFmtId="0" fontId="2" fillId="0" borderId="2" xfId="0" applyFont="1" applyBorder="1" applyAlignment="1" applyProtection="1">
      <protection locked="0"/>
    </xf>
    <xf numFmtId="0" fontId="3" fillId="0" borderId="3"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3" fillId="0" borderId="3" xfId="0" applyNumberFormat="1" applyFont="1" applyBorder="1" applyAlignment="1" applyProtection="1">
      <alignment horizontal="center" vertical="center" wrapText="1"/>
      <protection hidden="1"/>
    </xf>
    <xf numFmtId="0" fontId="2" fillId="0" borderId="1" xfId="0" applyFont="1" applyBorder="1" applyAlignment="1" applyProtection="1">
      <alignment horizontal="left"/>
      <protection hidden="1"/>
    </xf>
    <xf numFmtId="0" fontId="2" fillId="0" borderId="2" xfId="0" applyFont="1" applyBorder="1" applyAlignment="1" applyProtection="1">
      <alignment horizontal="left"/>
      <protection hidden="1"/>
    </xf>
    <xf numFmtId="0" fontId="4" fillId="0" borderId="3" xfId="0" applyNumberFormat="1" applyFont="1" applyBorder="1" applyAlignment="1" applyProtection="1">
      <alignment horizontal="center" vertical="center" wrapText="1"/>
      <protection hidden="1"/>
    </xf>
    <xf numFmtId="165" fontId="8" fillId="0" borderId="17" xfId="0" applyNumberFormat="1" applyFont="1" applyBorder="1" applyAlignment="1" applyProtection="1">
      <alignment horizontal="center" vertical="center"/>
      <protection hidden="1"/>
    </xf>
    <xf numFmtId="165" fontId="8" fillId="0" borderId="34" xfId="0" applyNumberFormat="1" applyFont="1" applyBorder="1" applyAlignment="1" applyProtection="1">
      <alignment horizontal="center" vertical="center"/>
      <protection hidden="1"/>
    </xf>
    <xf numFmtId="2" fontId="18" fillId="0" borderId="17" xfId="2" applyNumberFormat="1" applyFont="1" applyBorder="1" applyAlignment="1" applyProtection="1">
      <alignment horizontal="center" vertical="center"/>
      <protection hidden="1"/>
    </xf>
    <xf numFmtId="2" fontId="18" fillId="0" borderId="34" xfId="2" applyNumberFormat="1" applyFont="1" applyBorder="1" applyAlignment="1" applyProtection="1">
      <alignment horizontal="center" vertical="center"/>
      <protection hidden="1"/>
    </xf>
    <xf numFmtId="1" fontId="18" fillId="0" borderId="17" xfId="0" applyNumberFormat="1" applyFont="1" applyBorder="1" applyAlignment="1" applyProtection="1">
      <alignment horizontal="center" vertical="center"/>
      <protection hidden="1"/>
    </xf>
    <xf numFmtId="1" fontId="18" fillId="0" borderId="34" xfId="0" applyNumberFormat="1" applyFont="1" applyBorder="1" applyAlignment="1" applyProtection="1">
      <alignment horizontal="center" vertical="center"/>
      <protection hidden="1"/>
    </xf>
    <xf numFmtId="0" fontId="18" fillId="0" borderId="33"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6" fillId="0" borderId="33" xfId="0" applyFont="1" applyBorder="1" applyAlignment="1" applyProtection="1">
      <alignment horizontal="center" vertical="center" wrapText="1"/>
      <protection hidden="1"/>
    </xf>
    <xf numFmtId="0" fontId="16" fillId="0" borderId="0" xfId="0" applyFont="1" applyBorder="1" applyAlignment="1" applyProtection="1">
      <alignment horizontal="center" vertical="center" wrapText="1"/>
      <protection hidden="1"/>
    </xf>
    <xf numFmtId="165" fontId="29" fillId="0" borderId="23" xfId="2" applyNumberFormat="1" applyFont="1" applyBorder="1" applyAlignment="1" applyProtection="1">
      <alignment horizontal="center" vertical="center"/>
      <protection hidden="1"/>
    </xf>
    <xf numFmtId="165" fontId="29" fillId="0" borderId="24" xfId="2" applyNumberFormat="1" applyFont="1" applyBorder="1" applyAlignment="1" applyProtection="1">
      <alignment horizontal="center" vertical="center"/>
      <protection hidden="1"/>
    </xf>
    <xf numFmtId="0" fontId="2" fillId="0" borderId="6"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0" borderId="9" xfId="0" applyFont="1" applyBorder="1" applyAlignment="1" applyProtection="1">
      <alignment horizontal="left"/>
      <protection hidden="1"/>
    </xf>
    <xf numFmtId="0" fontId="2" fillId="0" borderId="0" xfId="0" applyFont="1" applyAlignment="1" applyProtection="1">
      <protection hidden="1"/>
    </xf>
    <xf numFmtId="0" fontId="2" fillId="0" borderId="1" xfId="0" applyFont="1" applyBorder="1" applyAlignment="1" applyProtection="1">
      <alignment horizontal="center"/>
      <protection locked="0"/>
    </xf>
    <xf numFmtId="0" fontId="3" fillId="0" borderId="0" xfId="0" applyFont="1" applyAlignment="1" applyProtection="1">
      <alignment horizontal="right" vertical="center"/>
      <protection hidden="1"/>
    </xf>
    <xf numFmtId="0" fontId="2" fillId="0" borderId="14"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16" xfId="0" applyFont="1" applyBorder="1" applyAlignment="1" applyProtection="1">
      <alignment horizontal="left"/>
      <protection hidden="1"/>
    </xf>
    <xf numFmtId="0" fontId="2" fillId="0" borderId="11" xfId="0" applyFont="1" applyBorder="1" applyAlignment="1" applyProtection="1">
      <protection hidden="1"/>
    </xf>
    <xf numFmtId="0" fontId="2" fillId="0" borderId="12" xfId="0" applyFont="1" applyBorder="1" applyAlignment="1" applyProtection="1">
      <protection hidden="1"/>
    </xf>
    <xf numFmtId="0" fontId="2" fillId="0" borderId="10" xfId="0" applyFont="1" applyBorder="1" applyAlignment="1" applyProtection="1">
      <protection hidden="1"/>
    </xf>
    <xf numFmtId="0" fontId="6" fillId="0" borderId="18"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2" fillId="0" borderId="1" xfId="0" applyFont="1" applyBorder="1" applyAlignment="1" applyProtection="1">
      <protection hidden="1"/>
    </xf>
    <xf numFmtId="0" fontId="2" fillId="0" borderId="1" xfId="0" applyFont="1" applyBorder="1" applyAlignment="1" applyProtection="1">
      <alignment horizontal="center"/>
      <protection hidden="1"/>
    </xf>
    <xf numFmtId="0" fontId="22" fillId="0" borderId="0" xfId="0" applyFont="1" applyAlignment="1" applyProtection="1">
      <alignment horizontal="center" vertical="center" wrapText="1"/>
      <protection hidden="1"/>
    </xf>
    <xf numFmtId="0" fontId="2" fillId="0" borderId="4" xfId="0" applyFont="1" applyBorder="1" applyAlignment="1" applyProtection="1">
      <alignment horizontal="left"/>
      <protection hidden="1"/>
    </xf>
    <xf numFmtId="0" fontId="2" fillId="0" borderId="5" xfId="0" applyFont="1" applyBorder="1" applyAlignment="1" applyProtection="1">
      <alignment horizontal="left"/>
      <protection hidden="1"/>
    </xf>
    <xf numFmtId="0" fontId="2" fillId="0" borderId="8" xfId="0" applyFont="1" applyBorder="1" applyAlignment="1" applyProtection="1">
      <alignment horizontal="left"/>
      <protection hidden="1"/>
    </xf>
    <xf numFmtId="0" fontId="23" fillId="0" borderId="18"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3" fillId="0" borderId="0" xfId="0" applyFont="1" applyBorder="1" applyAlignment="1" applyProtection="1">
      <alignment horizontal="right"/>
      <protection hidden="1"/>
    </xf>
    <xf numFmtId="0" fontId="2" fillId="0" borderId="0" xfId="0" applyFont="1" applyBorder="1" applyAlignment="1" applyProtection="1">
      <alignment horizontal="left" vertical="top" wrapText="1"/>
      <protection hidden="1"/>
    </xf>
    <xf numFmtId="0" fontId="3" fillId="0" borderId="10" xfId="0" applyFont="1" applyBorder="1" applyAlignment="1" applyProtection="1">
      <alignment horizontal="center" vertical="center"/>
      <protection hidden="1"/>
    </xf>
    <xf numFmtId="0" fontId="3" fillId="0" borderId="0" xfId="0" applyFont="1" applyBorder="1" applyAlignment="1" applyProtection="1">
      <alignment horizontal="right" vertical="center"/>
      <protection hidden="1"/>
    </xf>
    <xf numFmtId="0" fontId="2" fillId="0" borderId="2" xfId="0" applyFont="1" applyBorder="1" applyAlignment="1" applyProtection="1">
      <alignment horizontal="left" vertical="center"/>
      <protection hidden="1"/>
    </xf>
    <xf numFmtId="0" fontId="2" fillId="0" borderId="2" xfId="0" applyFont="1" applyBorder="1" applyAlignment="1" applyProtection="1">
      <alignment horizontal="left"/>
      <protection locked="0"/>
    </xf>
    <xf numFmtId="0" fontId="3" fillId="0" borderId="25"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1" fillId="0" borderId="0" xfId="0" applyFont="1" applyBorder="1" applyAlignment="1" applyProtection="1">
      <alignment horizontal="left" vertical="center"/>
      <protection hidden="1"/>
    </xf>
    <xf numFmtId="0" fontId="31" fillId="0" borderId="1" xfId="0" applyFont="1" applyBorder="1" applyAlignment="1" applyProtection="1">
      <alignment horizontal="left" vertical="center"/>
      <protection hidden="1"/>
    </xf>
    <xf numFmtId="0" fontId="25" fillId="0" borderId="33" xfId="0" applyFont="1" applyBorder="1" applyAlignment="1" applyProtection="1">
      <alignment horizontal="right"/>
      <protection hidden="1"/>
    </xf>
    <xf numFmtId="0" fontId="31" fillId="0" borderId="2" xfId="0" applyFont="1" applyBorder="1" applyAlignment="1" applyProtection="1">
      <alignment horizontal="left" vertical="center"/>
      <protection hidden="1"/>
    </xf>
    <xf numFmtId="0" fontId="2" fillId="0" borderId="1" xfId="0" applyFont="1" applyBorder="1" applyAlignment="1" applyProtection="1">
      <alignment horizontal="left" vertical="top" wrapText="1"/>
      <protection hidden="1"/>
    </xf>
    <xf numFmtId="0" fontId="3" fillId="0" borderId="0" xfId="0" applyFont="1" applyBorder="1" applyAlignment="1" applyProtection="1">
      <alignment horizontal="right" vertical="top" wrapText="1"/>
      <protection hidden="1"/>
    </xf>
    <xf numFmtId="0" fontId="12" fillId="0" borderId="0" xfId="0" applyFont="1" applyBorder="1" applyAlignment="1" applyProtection="1">
      <alignment horizontal="right" vertical="center"/>
      <protection hidden="1"/>
    </xf>
    <xf numFmtId="0" fontId="31" fillId="0" borderId="0" xfId="0" applyFont="1" applyBorder="1" applyAlignment="1" applyProtection="1">
      <alignment horizontal="left" vertical="center" wrapText="1"/>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left" vertical="top"/>
      <protection hidden="1"/>
    </xf>
    <xf numFmtId="0" fontId="2" fillId="0" borderId="2" xfId="0" applyFont="1" applyBorder="1" applyAlignment="1" applyProtection="1">
      <alignment horizontal="left" vertical="top"/>
      <protection hidden="1"/>
    </xf>
    <xf numFmtId="0" fontId="26" fillId="0" borderId="33" xfId="0" applyFont="1" applyBorder="1" applyAlignment="1" applyProtection="1">
      <alignment horizontal="right"/>
      <protection hidden="1"/>
    </xf>
  </cellXfs>
  <cellStyles count="3">
    <cellStyle name="Currency" xfId="2" builtinId="4"/>
    <cellStyle name="Normal" xfId="0" builtinId="0"/>
    <cellStyle name="Percent" xfId="1" builtinId="5"/>
  </cellStyles>
  <dxfs count="83">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
      <font>
        <b/>
        <i val="0"/>
      </font>
      <fill>
        <patternFill>
          <bgColor rgb="FF00B050"/>
        </patternFill>
      </fill>
    </dxf>
    <dxf>
      <font>
        <b/>
        <i val="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79D32-528F-438B-B689-028A596130F8}">
  <sheetPr codeName="Sheet1"/>
  <dimension ref="A1:H383"/>
  <sheetViews>
    <sheetView workbookViewId="0">
      <selection activeCell="H379" sqref="H379"/>
    </sheetView>
  </sheetViews>
  <sheetFormatPr defaultRowHeight="15.4" x14ac:dyDescent="0.45"/>
  <cols>
    <col min="1" max="1" width="14.86328125" style="5" bestFit="1" customWidth="1"/>
  </cols>
  <sheetData>
    <row r="1" spans="1:8" x14ac:dyDescent="0.45">
      <c r="A1" s="49" t="s">
        <v>0</v>
      </c>
    </row>
    <row r="2" spans="1:8" x14ac:dyDescent="0.45">
      <c r="A2" s="49" t="s">
        <v>39</v>
      </c>
    </row>
    <row r="3" spans="1:8" x14ac:dyDescent="0.45">
      <c r="A3" s="49" t="s">
        <v>1</v>
      </c>
    </row>
    <row r="4" spans="1:8" x14ac:dyDescent="0.45">
      <c r="A4" s="49" t="s">
        <v>2</v>
      </c>
    </row>
    <row r="5" spans="1:8" x14ac:dyDescent="0.45">
      <c r="A5" s="49" t="s">
        <v>3</v>
      </c>
    </row>
    <row r="6" spans="1:8" x14ac:dyDescent="0.45">
      <c r="A6" s="49" t="s">
        <v>4</v>
      </c>
    </row>
    <row r="7" spans="1:8" x14ac:dyDescent="0.45">
      <c r="A7" s="49" t="s">
        <v>5</v>
      </c>
    </row>
    <row r="8" spans="1:8" x14ac:dyDescent="0.45">
      <c r="A8" s="49" t="s">
        <v>6</v>
      </c>
    </row>
    <row r="9" spans="1:8" x14ac:dyDescent="0.45">
      <c r="A9" s="49" t="s">
        <v>7</v>
      </c>
    </row>
    <row r="10" spans="1:8" x14ac:dyDescent="0.45">
      <c r="A10" s="27"/>
    </row>
    <row r="11" spans="1:8" x14ac:dyDescent="0.45">
      <c r="A11" s="27" t="s">
        <v>37</v>
      </c>
    </row>
    <row r="12" spans="1:8" x14ac:dyDescent="0.45">
      <c r="A12" s="27" t="s">
        <v>38</v>
      </c>
      <c r="G12" s="53"/>
      <c r="H12" s="53"/>
    </row>
    <row r="13" spans="1:8" x14ac:dyDescent="0.45">
      <c r="G13" s="53"/>
      <c r="H13" s="53"/>
    </row>
    <row r="14" spans="1:8" x14ac:dyDescent="0.45">
      <c r="G14" s="53"/>
      <c r="H14" s="53"/>
    </row>
    <row r="15" spans="1:8" x14ac:dyDescent="0.45">
      <c r="G15" s="53"/>
      <c r="H15" s="53"/>
    </row>
    <row r="16" spans="1:8" x14ac:dyDescent="0.45">
      <c r="G16" s="53"/>
      <c r="H16" s="53"/>
    </row>
    <row r="17" spans="7:8" x14ac:dyDescent="0.45">
      <c r="G17" s="53"/>
      <c r="H17" s="53"/>
    </row>
    <row r="18" spans="7:8" x14ac:dyDescent="0.45">
      <c r="G18" s="53"/>
      <c r="H18" s="53"/>
    </row>
    <row r="19" spans="7:8" x14ac:dyDescent="0.45">
      <c r="G19" s="53"/>
      <c r="H19" s="53"/>
    </row>
    <row r="20" spans="7:8" x14ac:dyDescent="0.45">
      <c r="G20" s="53"/>
      <c r="H20" s="53"/>
    </row>
    <row r="21" spans="7:8" x14ac:dyDescent="0.45">
      <c r="G21" s="53"/>
      <c r="H21" s="53"/>
    </row>
    <row r="22" spans="7:8" x14ac:dyDescent="0.45">
      <c r="G22" s="53"/>
      <c r="H22" s="53"/>
    </row>
    <row r="23" spans="7:8" x14ac:dyDescent="0.45">
      <c r="G23" s="53"/>
      <c r="H23" s="53"/>
    </row>
    <row r="24" spans="7:8" x14ac:dyDescent="0.45">
      <c r="G24" s="53"/>
      <c r="H24" s="53"/>
    </row>
    <row r="25" spans="7:8" x14ac:dyDescent="0.45">
      <c r="G25" s="53"/>
      <c r="H25" s="53"/>
    </row>
    <row r="26" spans="7:8" x14ac:dyDescent="0.45">
      <c r="G26" s="53"/>
      <c r="H26" s="53"/>
    </row>
    <row r="27" spans="7:8" x14ac:dyDescent="0.45">
      <c r="G27" s="53"/>
      <c r="H27" s="53"/>
    </row>
    <row r="28" spans="7:8" x14ac:dyDescent="0.45">
      <c r="G28" s="53"/>
      <c r="H28" s="53"/>
    </row>
    <row r="29" spans="7:8" x14ac:dyDescent="0.45">
      <c r="G29" s="53"/>
      <c r="H29" s="53"/>
    </row>
    <row r="30" spans="7:8" x14ac:dyDescent="0.45">
      <c r="G30" s="53"/>
      <c r="H30" s="53"/>
    </row>
    <row r="31" spans="7:8" x14ac:dyDescent="0.45">
      <c r="G31" s="53"/>
      <c r="H31" s="53"/>
    </row>
    <row r="32" spans="7:8" x14ac:dyDescent="0.45">
      <c r="G32" s="53"/>
      <c r="H32" s="53"/>
    </row>
    <row r="33" spans="7:8" x14ac:dyDescent="0.45">
      <c r="G33" s="53"/>
      <c r="H33" s="53"/>
    </row>
    <row r="34" spans="7:8" x14ac:dyDescent="0.45">
      <c r="G34" s="53"/>
      <c r="H34" s="53"/>
    </row>
    <row r="35" spans="7:8" x14ac:dyDescent="0.45">
      <c r="G35" s="53"/>
      <c r="H35" s="53"/>
    </row>
    <row r="36" spans="7:8" x14ac:dyDescent="0.45">
      <c r="G36" s="53"/>
      <c r="H36" s="53"/>
    </row>
    <row r="37" spans="7:8" x14ac:dyDescent="0.45">
      <c r="G37" s="53"/>
      <c r="H37" s="53"/>
    </row>
    <row r="38" spans="7:8" x14ac:dyDescent="0.45">
      <c r="G38" s="53"/>
      <c r="H38" s="53"/>
    </row>
    <row r="39" spans="7:8" x14ac:dyDescent="0.45">
      <c r="G39" s="53"/>
      <c r="H39" s="53"/>
    </row>
    <row r="40" spans="7:8" x14ac:dyDescent="0.45">
      <c r="G40" s="53"/>
      <c r="H40" s="53"/>
    </row>
    <row r="41" spans="7:8" x14ac:dyDescent="0.45">
      <c r="G41" s="53"/>
      <c r="H41" s="53"/>
    </row>
    <row r="42" spans="7:8" x14ac:dyDescent="0.45">
      <c r="G42" s="53"/>
      <c r="H42" s="53"/>
    </row>
    <row r="43" spans="7:8" x14ac:dyDescent="0.45">
      <c r="G43" s="53"/>
      <c r="H43" s="53"/>
    </row>
    <row r="44" spans="7:8" x14ac:dyDescent="0.45">
      <c r="G44" s="53"/>
      <c r="H44" s="53"/>
    </row>
    <row r="45" spans="7:8" x14ac:dyDescent="0.45">
      <c r="G45" s="53"/>
      <c r="H45" s="53"/>
    </row>
    <row r="46" spans="7:8" x14ac:dyDescent="0.45">
      <c r="G46" s="53"/>
      <c r="H46" s="53"/>
    </row>
    <row r="60" spans="7:8" x14ac:dyDescent="0.45">
      <c r="G60" s="53"/>
      <c r="H60" s="53"/>
    </row>
    <row r="61" spans="7:8" x14ac:dyDescent="0.45">
      <c r="G61" s="53"/>
      <c r="H61" s="53"/>
    </row>
    <row r="62" spans="7:8" x14ac:dyDescent="0.45">
      <c r="G62" s="53"/>
      <c r="H62" s="53"/>
    </row>
    <row r="63" spans="7:8" x14ac:dyDescent="0.45">
      <c r="G63" s="53"/>
      <c r="H63" s="53"/>
    </row>
    <row r="64" spans="7:8" x14ac:dyDescent="0.45">
      <c r="G64" s="53"/>
      <c r="H64" s="53"/>
    </row>
    <row r="65" spans="7:8" x14ac:dyDescent="0.45">
      <c r="G65" s="53"/>
      <c r="H65" s="53"/>
    </row>
    <row r="66" spans="7:8" x14ac:dyDescent="0.45">
      <c r="G66" s="53"/>
      <c r="H66" s="53"/>
    </row>
    <row r="67" spans="7:8" x14ac:dyDescent="0.45">
      <c r="G67" s="53"/>
      <c r="H67" s="53"/>
    </row>
    <row r="68" spans="7:8" x14ac:dyDescent="0.45">
      <c r="G68" s="53"/>
      <c r="H68" s="53"/>
    </row>
    <row r="69" spans="7:8" x14ac:dyDescent="0.45">
      <c r="G69" s="53"/>
      <c r="H69" s="53"/>
    </row>
    <row r="70" spans="7:8" x14ac:dyDescent="0.45">
      <c r="G70" s="53"/>
      <c r="H70" s="53"/>
    </row>
    <row r="71" spans="7:8" x14ac:dyDescent="0.45">
      <c r="G71" s="53"/>
      <c r="H71" s="53"/>
    </row>
    <row r="72" spans="7:8" x14ac:dyDescent="0.45">
      <c r="G72" s="53"/>
      <c r="H72" s="53"/>
    </row>
    <row r="73" spans="7:8" x14ac:dyDescent="0.45">
      <c r="G73" s="53"/>
      <c r="H73" s="53"/>
    </row>
    <row r="74" spans="7:8" x14ac:dyDescent="0.45">
      <c r="G74" s="53"/>
      <c r="H74" s="53"/>
    </row>
    <row r="75" spans="7:8" x14ac:dyDescent="0.45">
      <c r="G75" s="53"/>
      <c r="H75" s="53"/>
    </row>
    <row r="76" spans="7:8" x14ac:dyDescent="0.45">
      <c r="G76" s="53"/>
      <c r="H76" s="53"/>
    </row>
    <row r="77" spans="7:8" x14ac:dyDescent="0.45">
      <c r="G77" s="53"/>
      <c r="H77" s="53"/>
    </row>
    <row r="78" spans="7:8" x14ac:dyDescent="0.45">
      <c r="G78" s="53"/>
      <c r="H78" s="53"/>
    </row>
    <row r="79" spans="7:8" x14ac:dyDescent="0.45">
      <c r="G79" s="53"/>
      <c r="H79" s="53"/>
    </row>
    <row r="80" spans="7:8" x14ac:dyDescent="0.45">
      <c r="G80" s="53"/>
      <c r="H80" s="53"/>
    </row>
    <row r="81" spans="7:8" x14ac:dyDescent="0.45">
      <c r="G81" s="53"/>
      <c r="H81" s="53"/>
    </row>
    <row r="82" spans="7:8" x14ac:dyDescent="0.45">
      <c r="G82" s="53"/>
      <c r="H82" s="53"/>
    </row>
    <row r="83" spans="7:8" x14ac:dyDescent="0.45">
      <c r="G83" s="53"/>
      <c r="H83" s="53"/>
    </row>
    <row r="84" spans="7:8" x14ac:dyDescent="0.45">
      <c r="G84" s="53"/>
      <c r="H84" s="53"/>
    </row>
    <row r="85" spans="7:8" x14ac:dyDescent="0.45">
      <c r="G85" s="53"/>
      <c r="H85" s="53"/>
    </row>
    <row r="86" spans="7:8" x14ac:dyDescent="0.45">
      <c r="G86" s="53"/>
      <c r="H86" s="53"/>
    </row>
    <row r="87" spans="7:8" x14ac:dyDescent="0.45">
      <c r="G87" s="53"/>
      <c r="H87" s="53"/>
    </row>
    <row r="88" spans="7:8" x14ac:dyDescent="0.45">
      <c r="G88" s="53"/>
      <c r="H88" s="53"/>
    </row>
    <row r="89" spans="7:8" x14ac:dyDescent="0.45">
      <c r="G89" s="53"/>
      <c r="H89" s="53"/>
    </row>
    <row r="90" spans="7:8" x14ac:dyDescent="0.45">
      <c r="G90" s="53"/>
      <c r="H90" s="53"/>
    </row>
    <row r="91" spans="7:8" x14ac:dyDescent="0.45">
      <c r="G91" s="53"/>
      <c r="H91" s="53"/>
    </row>
    <row r="92" spans="7:8" x14ac:dyDescent="0.45">
      <c r="G92" s="53"/>
      <c r="H92" s="53"/>
    </row>
    <row r="93" spans="7:8" x14ac:dyDescent="0.45">
      <c r="G93" s="53"/>
      <c r="H93" s="53"/>
    </row>
    <row r="94" spans="7:8" x14ac:dyDescent="0.45">
      <c r="G94" s="53"/>
      <c r="H94" s="53"/>
    </row>
    <row r="108" spans="7:8" x14ac:dyDescent="0.45">
      <c r="G108" s="53"/>
      <c r="H108" s="53"/>
    </row>
    <row r="109" spans="7:8" x14ac:dyDescent="0.45">
      <c r="G109" s="53"/>
      <c r="H109" s="53"/>
    </row>
    <row r="110" spans="7:8" x14ac:dyDescent="0.45">
      <c r="G110" s="53"/>
      <c r="H110" s="53"/>
    </row>
    <row r="111" spans="7:8" x14ac:dyDescent="0.45">
      <c r="G111" s="53"/>
      <c r="H111" s="53"/>
    </row>
    <row r="112" spans="7:8" x14ac:dyDescent="0.45">
      <c r="G112" s="53"/>
      <c r="H112" s="53"/>
    </row>
    <row r="113" spans="7:8" x14ac:dyDescent="0.45">
      <c r="G113" s="53"/>
      <c r="H113" s="53"/>
    </row>
    <row r="114" spans="7:8" x14ac:dyDescent="0.45">
      <c r="G114" s="53"/>
      <c r="H114" s="53"/>
    </row>
    <row r="115" spans="7:8" x14ac:dyDescent="0.45">
      <c r="G115" s="53"/>
      <c r="H115" s="53"/>
    </row>
    <row r="116" spans="7:8" x14ac:dyDescent="0.45">
      <c r="G116" s="53"/>
      <c r="H116" s="53"/>
    </row>
    <row r="117" spans="7:8" x14ac:dyDescent="0.45">
      <c r="G117" s="53"/>
      <c r="H117" s="53"/>
    </row>
    <row r="118" spans="7:8" x14ac:dyDescent="0.45">
      <c r="G118" s="53"/>
      <c r="H118" s="53"/>
    </row>
    <row r="119" spans="7:8" x14ac:dyDescent="0.45">
      <c r="G119" s="53"/>
      <c r="H119" s="53"/>
    </row>
    <row r="120" spans="7:8" x14ac:dyDescent="0.45">
      <c r="G120" s="53"/>
      <c r="H120" s="53"/>
    </row>
    <row r="121" spans="7:8" x14ac:dyDescent="0.45">
      <c r="G121" s="53"/>
      <c r="H121" s="53"/>
    </row>
    <row r="122" spans="7:8" x14ac:dyDescent="0.45">
      <c r="G122" s="53"/>
      <c r="H122" s="53"/>
    </row>
    <row r="123" spans="7:8" x14ac:dyDescent="0.45">
      <c r="G123" s="53"/>
      <c r="H123" s="53"/>
    </row>
    <row r="124" spans="7:8" x14ac:dyDescent="0.45">
      <c r="G124" s="53"/>
      <c r="H124" s="53"/>
    </row>
    <row r="125" spans="7:8" x14ac:dyDescent="0.45">
      <c r="G125" s="53"/>
      <c r="H125" s="53"/>
    </row>
    <row r="126" spans="7:8" x14ac:dyDescent="0.45">
      <c r="G126" s="53"/>
      <c r="H126" s="53"/>
    </row>
    <row r="127" spans="7:8" x14ac:dyDescent="0.45">
      <c r="G127" s="53"/>
      <c r="H127" s="53"/>
    </row>
    <row r="128" spans="7:8" x14ac:dyDescent="0.45">
      <c r="G128" s="53"/>
      <c r="H128" s="53"/>
    </row>
    <row r="129" spans="7:8" x14ac:dyDescent="0.45">
      <c r="G129" s="53"/>
      <c r="H129" s="53"/>
    </row>
    <row r="130" spans="7:8" x14ac:dyDescent="0.45">
      <c r="G130" s="53"/>
      <c r="H130" s="53"/>
    </row>
    <row r="131" spans="7:8" x14ac:dyDescent="0.45">
      <c r="G131" s="53"/>
      <c r="H131" s="53"/>
    </row>
    <row r="132" spans="7:8" x14ac:dyDescent="0.45">
      <c r="G132" s="53"/>
      <c r="H132" s="53"/>
    </row>
    <row r="133" spans="7:8" x14ac:dyDescent="0.45">
      <c r="G133" s="53"/>
      <c r="H133" s="53"/>
    </row>
    <row r="134" spans="7:8" x14ac:dyDescent="0.45">
      <c r="G134" s="53"/>
      <c r="H134" s="53"/>
    </row>
    <row r="135" spans="7:8" x14ac:dyDescent="0.45">
      <c r="G135" s="53"/>
      <c r="H135" s="53"/>
    </row>
    <row r="136" spans="7:8" x14ac:dyDescent="0.45">
      <c r="G136" s="53"/>
      <c r="H136" s="53"/>
    </row>
    <row r="137" spans="7:8" x14ac:dyDescent="0.45">
      <c r="G137" s="53"/>
      <c r="H137" s="53"/>
    </row>
    <row r="138" spans="7:8" x14ac:dyDescent="0.45">
      <c r="G138" s="53"/>
      <c r="H138" s="53"/>
    </row>
    <row r="139" spans="7:8" x14ac:dyDescent="0.45">
      <c r="G139" s="53"/>
      <c r="H139" s="53"/>
    </row>
    <row r="140" spans="7:8" x14ac:dyDescent="0.45">
      <c r="G140" s="53"/>
      <c r="H140" s="53"/>
    </row>
    <row r="141" spans="7:8" x14ac:dyDescent="0.45">
      <c r="G141" s="53"/>
      <c r="H141" s="53"/>
    </row>
    <row r="142" spans="7:8" x14ac:dyDescent="0.45">
      <c r="G142" s="53"/>
      <c r="H142" s="53"/>
    </row>
    <row r="156" spans="7:8" x14ac:dyDescent="0.45">
      <c r="G156" s="53"/>
      <c r="H156" s="53"/>
    </row>
    <row r="157" spans="7:8" x14ac:dyDescent="0.45">
      <c r="G157" s="53"/>
      <c r="H157" s="53"/>
    </row>
    <row r="158" spans="7:8" x14ac:dyDescent="0.45">
      <c r="G158" s="53"/>
      <c r="H158" s="53"/>
    </row>
    <row r="159" spans="7:8" x14ac:dyDescent="0.45">
      <c r="G159" s="53"/>
      <c r="H159" s="53"/>
    </row>
    <row r="160" spans="7:8" x14ac:dyDescent="0.45">
      <c r="G160" s="53"/>
      <c r="H160" s="53"/>
    </row>
    <row r="161" spans="7:8" x14ac:dyDescent="0.45">
      <c r="G161" s="53"/>
      <c r="H161" s="53"/>
    </row>
    <row r="162" spans="7:8" x14ac:dyDescent="0.45">
      <c r="G162" s="53"/>
      <c r="H162" s="53"/>
    </row>
    <row r="163" spans="7:8" x14ac:dyDescent="0.45">
      <c r="G163" s="53"/>
      <c r="H163" s="53"/>
    </row>
    <row r="164" spans="7:8" x14ac:dyDescent="0.45">
      <c r="G164" s="53"/>
      <c r="H164" s="53"/>
    </row>
    <row r="165" spans="7:8" x14ac:dyDescent="0.45">
      <c r="G165" s="53"/>
      <c r="H165" s="53"/>
    </row>
    <row r="166" spans="7:8" x14ac:dyDescent="0.45">
      <c r="G166" s="53"/>
      <c r="H166" s="53"/>
    </row>
    <row r="167" spans="7:8" x14ac:dyDescent="0.45">
      <c r="G167" s="53"/>
      <c r="H167" s="53"/>
    </row>
    <row r="168" spans="7:8" x14ac:dyDescent="0.45">
      <c r="G168" s="53"/>
      <c r="H168" s="53"/>
    </row>
    <row r="169" spans="7:8" x14ac:dyDescent="0.45">
      <c r="G169" s="53"/>
      <c r="H169" s="53"/>
    </row>
    <row r="170" spans="7:8" x14ac:dyDescent="0.45">
      <c r="G170" s="53"/>
      <c r="H170" s="53"/>
    </row>
    <row r="171" spans="7:8" x14ac:dyDescent="0.45">
      <c r="G171" s="53"/>
      <c r="H171" s="53"/>
    </row>
    <row r="172" spans="7:8" x14ac:dyDescent="0.45">
      <c r="G172" s="53"/>
      <c r="H172" s="53"/>
    </row>
    <row r="173" spans="7:8" x14ac:dyDescent="0.45">
      <c r="G173" s="53"/>
      <c r="H173" s="53"/>
    </row>
    <row r="174" spans="7:8" x14ac:dyDescent="0.45">
      <c r="G174" s="53"/>
      <c r="H174" s="53"/>
    </row>
    <row r="175" spans="7:8" x14ac:dyDescent="0.45">
      <c r="G175" s="53"/>
      <c r="H175" s="53"/>
    </row>
    <row r="176" spans="7:8" x14ac:dyDescent="0.45">
      <c r="G176" s="53"/>
      <c r="H176" s="53"/>
    </row>
    <row r="177" spans="7:8" x14ac:dyDescent="0.45">
      <c r="G177" s="53"/>
      <c r="H177" s="53"/>
    </row>
    <row r="178" spans="7:8" x14ac:dyDescent="0.45">
      <c r="G178" s="53"/>
      <c r="H178" s="53"/>
    </row>
    <row r="179" spans="7:8" x14ac:dyDescent="0.45">
      <c r="G179" s="53"/>
      <c r="H179" s="53"/>
    </row>
    <row r="180" spans="7:8" x14ac:dyDescent="0.45">
      <c r="G180" s="53"/>
      <c r="H180" s="53"/>
    </row>
    <row r="181" spans="7:8" x14ac:dyDescent="0.45">
      <c r="G181" s="53"/>
      <c r="H181" s="53"/>
    </row>
    <row r="182" spans="7:8" x14ac:dyDescent="0.45">
      <c r="G182" s="53"/>
      <c r="H182" s="53"/>
    </row>
    <row r="183" spans="7:8" x14ac:dyDescent="0.45">
      <c r="G183" s="53"/>
      <c r="H183" s="53"/>
    </row>
    <row r="184" spans="7:8" x14ac:dyDescent="0.45">
      <c r="G184" s="53"/>
      <c r="H184" s="53"/>
    </row>
    <row r="185" spans="7:8" x14ac:dyDescent="0.45">
      <c r="G185" s="53"/>
      <c r="H185" s="53"/>
    </row>
    <row r="186" spans="7:8" x14ac:dyDescent="0.45">
      <c r="G186" s="53"/>
      <c r="H186" s="53"/>
    </row>
    <row r="187" spans="7:8" x14ac:dyDescent="0.45">
      <c r="G187" s="53"/>
      <c r="H187" s="53"/>
    </row>
    <row r="188" spans="7:8" x14ac:dyDescent="0.45">
      <c r="G188" s="53"/>
      <c r="H188" s="53"/>
    </row>
    <row r="189" spans="7:8" x14ac:dyDescent="0.45">
      <c r="G189" s="53"/>
      <c r="H189" s="53"/>
    </row>
    <row r="190" spans="7:8" x14ac:dyDescent="0.45">
      <c r="G190" s="53"/>
      <c r="H190" s="53"/>
    </row>
    <row r="204" spans="7:8" x14ac:dyDescent="0.45">
      <c r="G204" s="53"/>
      <c r="H204" s="53"/>
    </row>
    <row r="205" spans="7:8" x14ac:dyDescent="0.45">
      <c r="G205" s="53"/>
      <c r="H205" s="53"/>
    </row>
    <row r="206" spans="7:8" x14ac:dyDescent="0.45">
      <c r="G206" s="53"/>
      <c r="H206" s="53"/>
    </row>
    <row r="207" spans="7:8" x14ac:dyDescent="0.45">
      <c r="G207" s="53"/>
      <c r="H207" s="53"/>
    </row>
    <row r="208" spans="7:8" x14ac:dyDescent="0.45">
      <c r="G208" s="53"/>
      <c r="H208" s="53"/>
    </row>
    <row r="209" spans="7:8" x14ac:dyDescent="0.45">
      <c r="G209" s="53"/>
      <c r="H209" s="53"/>
    </row>
    <row r="210" spans="7:8" x14ac:dyDescent="0.45">
      <c r="G210" s="53"/>
      <c r="H210" s="53"/>
    </row>
    <row r="211" spans="7:8" x14ac:dyDescent="0.45">
      <c r="G211" s="53"/>
      <c r="H211" s="53"/>
    </row>
    <row r="212" spans="7:8" x14ac:dyDescent="0.45">
      <c r="G212" s="53"/>
      <c r="H212" s="53"/>
    </row>
    <row r="213" spans="7:8" x14ac:dyDescent="0.45">
      <c r="G213" s="53"/>
      <c r="H213" s="53"/>
    </row>
    <row r="214" spans="7:8" x14ac:dyDescent="0.45">
      <c r="G214" s="53"/>
      <c r="H214" s="53"/>
    </row>
    <row r="215" spans="7:8" x14ac:dyDescent="0.45">
      <c r="G215" s="53"/>
      <c r="H215" s="53"/>
    </row>
    <row r="216" spans="7:8" x14ac:dyDescent="0.45">
      <c r="G216" s="53"/>
      <c r="H216" s="53"/>
    </row>
    <row r="217" spans="7:8" x14ac:dyDescent="0.45">
      <c r="G217" s="53"/>
      <c r="H217" s="53"/>
    </row>
    <row r="218" spans="7:8" x14ac:dyDescent="0.45">
      <c r="G218" s="53"/>
      <c r="H218" s="53"/>
    </row>
    <row r="219" spans="7:8" x14ac:dyDescent="0.45">
      <c r="G219" s="53"/>
      <c r="H219" s="53"/>
    </row>
    <row r="220" spans="7:8" x14ac:dyDescent="0.45">
      <c r="G220" s="53"/>
      <c r="H220" s="53"/>
    </row>
    <row r="221" spans="7:8" x14ac:dyDescent="0.45">
      <c r="G221" s="53"/>
      <c r="H221" s="53"/>
    </row>
    <row r="222" spans="7:8" x14ac:dyDescent="0.45">
      <c r="G222" s="53"/>
      <c r="H222" s="53"/>
    </row>
    <row r="223" spans="7:8" x14ac:dyDescent="0.45">
      <c r="G223" s="53"/>
      <c r="H223" s="53"/>
    </row>
    <row r="224" spans="7:8" x14ac:dyDescent="0.45">
      <c r="G224" s="53"/>
      <c r="H224" s="53"/>
    </row>
    <row r="225" spans="7:8" x14ac:dyDescent="0.45">
      <c r="G225" s="53"/>
      <c r="H225" s="53"/>
    </row>
    <row r="226" spans="7:8" x14ac:dyDescent="0.45">
      <c r="G226" s="53"/>
      <c r="H226" s="53"/>
    </row>
    <row r="227" spans="7:8" x14ac:dyDescent="0.45">
      <c r="G227" s="53"/>
      <c r="H227" s="53"/>
    </row>
    <row r="228" spans="7:8" x14ac:dyDescent="0.45">
      <c r="G228" s="53"/>
      <c r="H228" s="53"/>
    </row>
    <row r="229" spans="7:8" x14ac:dyDescent="0.45">
      <c r="G229" s="53"/>
      <c r="H229" s="53"/>
    </row>
    <row r="230" spans="7:8" x14ac:dyDescent="0.45">
      <c r="G230" s="53"/>
      <c r="H230" s="53"/>
    </row>
    <row r="231" spans="7:8" x14ac:dyDescent="0.45">
      <c r="G231" s="53"/>
      <c r="H231" s="53"/>
    </row>
    <row r="232" spans="7:8" x14ac:dyDescent="0.45">
      <c r="G232" s="53"/>
      <c r="H232" s="53"/>
    </row>
    <row r="233" spans="7:8" x14ac:dyDescent="0.45">
      <c r="G233" s="53"/>
      <c r="H233" s="53"/>
    </row>
    <row r="234" spans="7:8" x14ac:dyDescent="0.45">
      <c r="G234" s="53"/>
      <c r="H234" s="53"/>
    </row>
    <row r="235" spans="7:8" x14ac:dyDescent="0.45">
      <c r="G235" s="53"/>
      <c r="H235" s="53"/>
    </row>
    <row r="236" spans="7:8" x14ac:dyDescent="0.45">
      <c r="G236" s="53"/>
      <c r="H236" s="53"/>
    </row>
    <row r="237" spans="7:8" x14ac:dyDescent="0.45">
      <c r="G237" s="53"/>
      <c r="H237" s="53"/>
    </row>
    <row r="238" spans="7:8" x14ac:dyDescent="0.45">
      <c r="G238" s="53"/>
      <c r="H238" s="53"/>
    </row>
    <row r="252" spans="7:8" x14ac:dyDescent="0.45">
      <c r="G252" s="53"/>
      <c r="H252" s="53"/>
    </row>
    <row r="253" spans="7:8" x14ac:dyDescent="0.45">
      <c r="G253" s="53"/>
      <c r="H253" s="53"/>
    </row>
    <row r="254" spans="7:8" x14ac:dyDescent="0.45">
      <c r="G254" s="53"/>
      <c r="H254" s="53"/>
    </row>
    <row r="255" spans="7:8" x14ac:dyDescent="0.45">
      <c r="G255" s="53"/>
      <c r="H255" s="53"/>
    </row>
    <row r="256" spans="7:8" x14ac:dyDescent="0.45">
      <c r="G256" s="53"/>
      <c r="H256" s="53"/>
    </row>
    <row r="257" spans="7:8" x14ac:dyDescent="0.45">
      <c r="G257" s="53"/>
      <c r="H257" s="53"/>
    </row>
    <row r="258" spans="7:8" x14ac:dyDescent="0.45">
      <c r="G258" s="53"/>
      <c r="H258" s="53"/>
    </row>
    <row r="259" spans="7:8" x14ac:dyDescent="0.45">
      <c r="G259" s="53"/>
      <c r="H259" s="53"/>
    </row>
    <row r="260" spans="7:8" x14ac:dyDescent="0.45">
      <c r="G260" s="53"/>
      <c r="H260" s="53"/>
    </row>
    <row r="261" spans="7:8" x14ac:dyDescent="0.45">
      <c r="G261" s="53"/>
      <c r="H261" s="53"/>
    </row>
    <row r="262" spans="7:8" x14ac:dyDescent="0.45">
      <c r="G262" s="53"/>
      <c r="H262" s="53"/>
    </row>
    <row r="263" spans="7:8" x14ac:dyDescent="0.45">
      <c r="G263" s="53"/>
      <c r="H263" s="53"/>
    </row>
    <row r="264" spans="7:8" x14ac:dyDescent="0.45">
      <c r="G264" s="53"/>
      <c r="H264" s="53"/>
    </row>
    <row r="265" spans="7:8" x14ac:dyDescent="0.45">
      <c r="G265" s="53"/>
      <c r="H265" s="53"/>
    </row>
    <row r="266" spans="7:8" x14ac:dyDescent="0.45">
      <c r="G266" s="53"/>
      <c r="H266" s="53"/>
    </row>
    <row r="267" spans="7:8" x14ac:dyDescent="0.45">
      <c r="G267" s="53"/>
      <c r="H267" s="53"/>
    </row>
    <row r="268" spans="7:8" x14ac:dyDescent="0.45">
      <c r="G268" s="53"/>
      <c r="H268" s="53"/>
    </row>
    <row r="269" spans="7:8" x14ac:dyDescent="0.45">
      <c r="G269" s="53"/>
      <c r="H269" s="53"/>
    </row>
    <row r="270" spans="7:8" x14ac:dyDescent="0.45">
      <c r="G270" s="53"/>
      <c r="H270" s="53"/>
    </row>
    <row r="271" spans="7:8" x14ac:dyDescent="0.45">
      <c r="G271" s="53"/>
      <c r="H271" s="53"/>
    </row>
    <row r="272" spans="7:8" x14ac:dyDescent="0.45">
      <c r="G272" s="53"/>
      <c r="H272" s="53"/>
    </row>
    <row r="273" spans="7:8" x14ac:dyDescent="0.45">
      <c r="G273" s="53"/>
      <c r="H273" s="53"/>
    </row>
    <row r="274" spans="7:8" x14ac:dyDescent="0.45">
      <c r="G274" s="53"/>
      <c r="H274" s="53"/>
    </row>
    <row r="275" spans="7:8" x14ac:dyDescent="0.45">
      <c r="G275" s="53"/>
      <c r="H275" s="53"/>
    </row>
    <row r="276" spans="7:8" x14ac:dyDescent="0.45">
      <c r="G276" s="53"/>
      <c r="H276" s="53"/>
    </row>
    <row r="277" spans="7:8" x14ac:dyDescent="0.45">
      <c r="G277" s="53"/>
      <c r="H277" s="53"/>
    </row>
    <row r="278" spans="7:8" x14ac:dyDescent="0.45">
      <c r="G278" s="53"/>
      <c r="H278" s="53"/>
    </row>
    <row r="279" spans="7:8" x14ac:dyDescent="0.45">
      <c r="G279" s="53"/>
      <c r="H279" s="53"/>
    </row>
    <row r="280" spans="7:8" x14ac:dyDescent="0.45">
      <c r="G280" s="53"/>
      <c r="H280" s="53"/>
    </row>
    <row r="281" spans="7:8" x14ac:dyDescent="0.45">
      <c r="G281" s="53"/>
      <c r="H281" s="53"/>
    </row>
    <row r="282" spans="7:8" x14ac:dyDescent="0.45">
      <c r="G282" s="53"/>
      <c r="H282" s="53"/>
    </row>
    <row r="283" spans="7:8" x14ac:dyDescent="0.45">
      <c r="G283" s="53"/>
      <c r="H283" s="53"/>
    </row>
    <row r="284" spans="7:8" x14ac:dyDescent="0.45">
      <c r="G284" s="53"/>
      <c r="H284" s="53"/>
    </row>
    <row r="285" spans="7:8" x14ac:dyDescent="0.45">
      <c r="G285" s="53"/>
      <c r="H285" s="53"/>
    </row>
    <row r="286" spans="7:8" x14ac:dyDescent="0.45">
      <c r="G286" s="53"/>
      <c r="H286" s="53"/>
    </row>
    <row r="300" spans="7:8" x14ac:dyDescent="0.45">
      <c r="G300" s="53"/>
      <c r="H300" s="53"/>
    </row>
    <row r="301" spans="7:8" x14ac:dyDescent="0.45">
      <c r="G301" s="53"/>
      <c r="H301" s="53"/>
    </row>
    <row r="302" spans="7:8" x14ac:dyDescent="0.45">
      <c r="G302" s="53"/>
      <c r="H302" s="53"/>
    </row>
    <row r="303" spans="7:8" x14ac:dyDescent="0.45">
      <c r="G303" s="53"/>
      <c r="H303" s="53"/>
    </row>
    <row r="304" spans="7:8" x14ac:dyDescent="0.45">
      <c r="G304" s="53"/>
      <c r="H304" s="53"/>
    </row>
    <row r="305" spans="7:8" x14ac:dyDescent="0.45">
      <c r="G305" s="53"/>
      <c r="H305" s="53"/>
    </row>
    <row r="306" spans="7:8" x14ac:dyDescent="0.45">
      <c r="G306" s="53"/>
      <c r="H306" s="53"/>
    </row>
    <row r="307" spans="7:8" x14ac:dyDescent="0.45">
      <c r="G307" s="53"/>
      <c r="H307" s="53"/>
    </row>
    <row r="308" spans="7:8" x14ac:dyDescent="0.45">
      <c r="G308" s="53"/>
      <c r="H308" s="53"/>
    </row>
    <row r="309" spans="7:8" x14ac:dyDescent="0.45">
      <c r="G309" s="53"/>
      <c r="H309" s="53"/>
    </row>
    <row r="310" spans="7:8" x14ac:dyDescent="0.45">
      <c r="G310" s="53"/>
      <c r="H310" s="53"/>
    </row>
    <row r="311" spans="7:8" x14ac:dyDescent="0.45">
      <c r="G311" s="53"/>
      <c r="H311" s="53"/>
    </row>
    <row r="312" spans="7:8" x14ac:dyDescent="0.45">
      <c r="G312" s="53"/>
      <c r="H312" s="53"/>
    </row>
    <row r="313" spans="7:8" x14ac:dyDescent="0.45">
      <c r="G313" s="53"/>
      <c r="H313" s="53"/>
    </row>
    <row r="314" spans="7:8" x14ac:dyDescent="0.45">
      <c r="G314" s="53"/>
      <c r="H314" s="53"/>
    </row>
    <row r="315" spans="7:8" x14ac:dyDescent="0.45">
      <c r="G315" s="53"/>
      <c r="H315" s="53"/>
    </row>
    <row r="316" spans="7:8" x14ac:dyDescent="0.45">
      <c r="G316" s="53"/>
      <c r="H316" s="53"/>
    </row>
    <row r="317" spans="7:8" x14ac:dyDescent="0.45">
      <c r="G317" s="53"/>
      <c r="H317" s="53"/>
    </row>
    <row r="318" spans="7:8" x14ac:dyDescent="0.45">
      <c r="G318" s="53"/>
      <c r="H318" s="53"/>
    </row>
    <row r="319" spans="7:8" x14ac:dyDescent="0.45">
      <c r="G319" s="53"/>
      <c r="H319" s="53"/>
    </row>
    <row r="320" spans="7:8" x14ac:dyDescent="0.45">
      <c r="G320" s="53"/>
      <c r="H320" s="53"/>
    </row>
    <row r="321" spans="7:8" x14ac:dyDescent="0.45">
      <c r="G321" s="53"/>
      <c r="H321" s="53"/>
    </row>
    <row r="322" spans="7:8" x14ac:dyDescent="0.45">
      <c r="G322" s="53"/>
      <c r="H322" s="53"/>
    </row>
    <row r="323" spans="7:8" x14ac:dyDescent="0.45">
      <c r="G323" s="53"/>
      <c r="H323" s="53"/>
    </row>
    <row r="324" spans="7:8" x14ac:dyDescent="0.45">
      <c r="G324" s="53"/>
      <c r="H324" s="53"/>
    </row>
    <row r="325" spans="7:8" x14ac:dyDescent="0.45">
      <c r="G325" s="53"/>
      <c r="H325" s="53"/>
    </row>
    <row r="326" spans="7:8" x14ac:dyDescent="0.45">
      <c r="G326" s="53"/>
      <c r="H326" s="53"/>
    </row>
    <row r="327" spans="7:8" x14ac:dyDescent="0.45">
      <c r="G327" s="53"/>
      <c r="H327" s="53"/>
    </row>
    <row r="328" spans="7:8" x14ac:dyDescent="0.45">
      <c r="G328" s="53"/>
      <c r="H328" s="53"/>
    </row>
    <row r="329" spans="7:8" x14ac:dyDescent="0.45">
      <c r="G329" s="53"/>
      <c r="H329" s="53"/>
    </row>
    <row r="330" spans="7:8" x14ac:dyDescent="0.45">
      <c r="G330" s="53"/>
      <c r="H330" s="53"/>
    </row>
    <row r="331" spans="7:8" x14ac:dyDescent="0.45">
      <c r="G331" s="53"/>
      <c r="H331" s="53"/>
    </row>
    <row r="332" spans="7:8" x14ac:dyDescent="0.45">
      <c r="G332" s="53"/>
      <c r="H332" s="53"/>
    </row>
    <row r="333" spans="7:8" x14ac:dyDescent="0.45">
      <c r="G333" s="53"/>
      <c r="H333" s="53"/>
    </row>
    <row r="334" spans="7:8" x14ac:dyDescent="0.45">
      <c r="G334" s="53"/>
      <c r="H334" s="53"/>
    </row>
    <row r="348" spans="7:8" x14ac:dyDescent="0.45">
      <c r="G348" s="53"/>
      <c r="H348" s="53"/>
    </row>
    <row r="349" spans="7:8" x14ac:dyDescent="0.45">
      <c r="G349" s="53"/>
      <c r="H349" s="53"/>
    </row>
    <row r="350" spans="7:8" x14ac:dyDescent="0.45">
      <c r="G350" s="53"/>
      <c r="H350" s="53"/>
    </row>
    <row r="351" spans="7:8" x14ac:dyDescent="0.45">
      <c r="G351" s="53"/>
      <c r="H351" s="53"/>
    </row>
    <row r="352" spans="7:8" x14ac:dyDescent="0.45">
      <c r="G352" s="53"/>
      <c r="H352" s="53"/>
    </row>
    <row r="353" spans="7:8" x14ac:dyDescent="0.45">
      <c r="G353" s="53"/>
      <c r="H353" s="53"/>
    </row>
    <row r="354" spans="7:8" x14ac:dyDescent="0.45">
      <c r="G354" s="53"/>
      <c r="H354" s="53"/>
    </row>
    <row r="355" spans="7:8" x14ac:dyDescent="0.45">
      <c r="G355" s="53"/>
      <c r="H355" s="53"/>
    </row>
    <row r="356" spans="7:8" x14ac:dyDescent="0.45">
      <c r="G356" s="53"/>
      <c r="H356" s="53"/>
    </row>
    <row r="357" spans="7:8" x14ac:dyDescent="0.45">
      <c r="G357" s="53"/>
      <c r="H357" s="53"/>
    </row>
    <row r="358" spans="7:8" x14ac:dyDescent="0.45">
      <c r="G358" s="53"/>
      <c r="H358" s="53"/>
    </row>
    <row r="359" spans="7:8" x14ac:dyDescent="0.45">
      <c r="G359" s="53"/>
      <c r="H359" s="53"/>
    </row>
    <row r="360" spans="7:8" x14ac:dyDescent="0.45">
      <c r="G360" s="53"/>
      <c r="H360" s="53"/>
    </row>
    <row r="361" spans="7:8" x14ac:dyDescent="0.45">
      <c r="G361" s="53"/>
      <c r="H361" s="53"/>
    </row>
    <row r="362" spans="7:8" x14ac:dyDescent="0.45">
      <c r="G362" s="53"/>
      <c r="H362" s="53"/>
    </row>
    <row r="363" spans="7:8" x14ac:dyDescent="0.45">
      <c r="G363" s="53"/>
      <c r="H363" s="53"/>
    </row>
    <row r="364" spans="7:8" x14ac:dyDescent="0.45">
      <c r="G364" s="53"/>
      <c r="H364" s="53"/>
    </row>
    <row r="365" spans="7:8" x14ac:dyDescent="0.45">
      <c r="G365" s="53"/>
      <c r="H365" s="53"/>
    </row>
    <row r="366" spans="7:8" x14ac:dyDescent="0.45">
      <c r="G366" s="53"/>
      <c r="H366" s="53"/>
    </row>
    <row r="367" spans="7:8" x14ac:dyDescent="0.45">
      <c r="G367" s="53"/>
      <c r="H367" s="53"/>
    </row>
    <row r="368" spans="7:8" x14ac:dyDescent="0.45">
      <c r="G368" s="53"/>
      <c r="H368" s="53"/>
    </row>
    <row r="369" spans="7:8" x14ac:dyDescent="0.45">
      <c r="G369" s="53"/>
      <c r="H369" s="53"/>
    </row>
    <row r="370" spans="7:8" x14ac:dyDescent="0.45">
      <c r="G370" s="53"/>
      <c r="H370" s="53"/>
    </row>
    <row r="371" spans="7:8" x14ac:dyDescent="0.45">
      <c r="G371" s="53"/>
      <c r="H371" s="53"/>
    </row>
    <row r="372" spans="7:8" x14ac:dyDescent="0.45">
      <c r="G372" s="53"/>
      <c r="H372" s="53"/>
    </row>
    <row r="373" spans="7:8" x14ac:dyDescent="0.45">
      <c r="G373" s="53"/>
      <c r="H373" s="53"/>
    </row>
    <row r="374" spans="7:8" x14ac:dyDescent="0.45">
      <c r="G374" s="53"/>
      <c r="H374" s="53"/>
    </row>
    <row r="375" spans="7:8" x14ac:dyDescent="0.45">
      <c r="G375" s="53"/>
      <c r="H375" s="53"/>
    </row>
    <row r="376" spans="7:8" x14ac:dyDescent="0.45">
      <c r="G376" s="53"/>
      <c r="H376" s="53"/>
    </row>
    <row r="377" spans="7:8" x14ac:dyDescent="0.45">
      <c r="G377" s="53"/>
      <c r="H377" s="53"/>
    </row>
    <row r="378" spans="7:8" x14ac:dyDescent="0.45">
      <c r="G378" s="53"/>
      <c r="H378" s="53"/>
    </row>
    <row r="379" spans="7:8" x14ac:dyDescent="0.45">
      <c r="G379" s="53"/>
      <c r="H379" s="53"/>
    </row>
    <row r="380" spans="7:8" x14ac:dyDescent="0.45">
      <c r="G380" s="53"/>
      <c r="H380" s="53">
        <v>109994444.98</v>
      </c>
    </row>
    <row r="381" spans="7:8" x14ac:dyDescent="0.45">
      <c r="G381" s="53"/>
      <c r="H381" s="53"/>
    </row>
    <row r="382" spans="7:8" x14ac:dyDescent="0.45">
      <c r="G382" s="53"/>
      <c r="H382" s="53"/>
    </row>
    <row r="383" spans="7:8" x14ac:dyDescent="0.45">
      <c r="G383" s="54"/>
      <c r="H383" s="54"/>
    </row>
  </sheetData>
  <pageMargins left="0.75" right="0.75" top="1" bottom="1" header="0.25" footer="0.25"/>
  <pageSetup orientation="portrait" horizontalDpi="360" verticalDpi="360" r:id="rId1"/>
  <headerFooter>
    <oddHeader>&amp;C&amp;"Georgia Pro Cond,Bold"&amp;18&amp;K000000Comparability Report
Instructional Personnel FTEs</oddHeader>
    <oddFooter>&amp;C&amp;"Georgia Pro Cond,Bold"&amp;12Instructional Personnel &amp;K000000FTEs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546A-6601-4CE6-89C2-C83D96417372}">
  <sheetPr codeName="Sheet10">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Listing'!$A$15</f>
        <v>0</v>
      </c>
      <c r="D4" s="201"/>
      <c r="E4" s="201"/>
    </row>
    <row r="5" spans="1:5" s="3" customFormat="1" ht="15.2" customHeight="1" thickTop="1" thickBot="1" x14ac:dyDescent="0.55000000000000004">
      <c r="A5" s="200" t="s">
        <v>29</v>
      </c>
      <c r="B5" s="200"/>
      <c r="C5" s="201">
        <f>'Schools Informational Listing'!$B$15</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78JFqcb2QH4Vk1wXWwqLGchT/NTSnshqTMC65XjdsNbELIcN2uqkkJFv9UUaavEDv+6kOXRwe+hnmc1rP1etlQ==" saltValue="wa/CcSG7oE2deupgqTsQ2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B5E5-EE7D-4125-A6FA-8320BAE3D46C}">
  <sheetPr codeName="Sheet11">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Listing'!$A$16</f>
        <v>0</v>
      </c>
      <c r="D4" s="201"/>
      <c r="E4" s="201"/>
    </row>
    <row r="5" spans="1:5" s="3" customFormat="1" ht="15.2" customHeight="1" thickTop="1" thickBot="1" x14ac:dyDescent="0.55000000000000004">
      <c r="A5" s="200" t="s">
        <v>29</v>
      </c>
      <c r="B5" s="200"/>
      <c r="C5" s="201">
        <f>'Schools Informational Listing'!$B$16</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kmYXDntadPb++qIAoX+Fngevd3TZL9T1mJGk+4p8nYLwqQhhdIIXbfMXuk25QNzKnDEVVMQgJxEE+3ZCQAj6UQ==" saltValue="vDLIo2oMJt+H99AaoLklZ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F4F7-C9D3-4FE2-B753-BAF332E61EAF}">
  <sheetPr codeName="Sheet12">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Listing'!$A$17</f>
        <v>0</v>
      </c>
      <c r="D4" s="201"/>
      <c r="E4" s="201"/>
    </row>
    <row r="5" spans="1:5" s="3" customFormat="1" ht="15.2" customHeight="1" thickTop="1" thickBot="1" x14ac:dyDescent="0.55000000000000004">
      <c r="A5" s="200" t="s">
        <v>29</v>
      </c>
      <c r="B5" s="200"/>
      <c r="C5" s="201">
        <f>'Schools Informational Listing'!$B$17</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TdRMXoX8eAPF6LqAIueAZ2EfNmk9br+AtxPbkR9F4cYknupAtzyMAAbYR7ok9Cfarpnmcr/MasPpaarR3P/3Wg==" saltValue="TvCpFvWj4rTm0Th1q5B98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BE08-6310-4D08-B2E9-5A01F4A8529C}">
  <sheetPr codeName="Sheet13">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Listing'!$A$18</f>
        <v>0</v>
      </c>
      <c r="D4" s="201"/>
      <c r="E4" s="201"/>
    </row>
    <row r="5" spans="1:5" s="3" customFormat="1" ht="15.2" customHeight="1" thickTop="1" thickBot="1" x14ac:dyDescent="0.55000000000000004">
      <c r="A5" s="200" t="s">
        <v>29</v>
      </c>
      <c r="B5" s="200"/>
      <c r="C5" s="201">
        <f>'Schools Informational Listing'!$B$18</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y0voHPuEWpKvhwIHAya9R3GU2AjG0Gf90lNeBR6Gt8VL719HGuXzXt48vYrAym/pi28Quiby3ax5hidNVrO7Vg==" saltValue="+fHYQcqcfMnV3WO+DG4Zb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3F99-7479-443A-BB9A-BE02DDF4FE23}">
  <sheetPr codeName="Sheet14">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Listing'!$A$19</f>
        <v>0</v>
      </c>
      <c r="D4" s="201"/>
      <c r="E4" s="201"/>
    </row>
    <row r="5" spans="1:5" s="3" customFormat="1" ht="15.2" customHeight="1" thickTop="1" thickBot="1" x14ac:dyDescent="0.55000000000000004">
      <c r="A5" s="200" t="s">
        <v>29</v>
      </c>
      <c r="B5" s="200"/>
      <c r="C5" s="201">
        <f>'Schools Informational Listing'!$B$19</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1qU7rSPWo5tlGEAO0xKhnkHVwQ+aRU3kQ2lxwgWNgCVaq4L5Q1fwx7sbuQrnSQ9iclXMYpyaI3nlsq7jrz0m1Q==" saltValue="tvdnqQFIb1mhU1a+Y1Fon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243B-C115-4704-8872-46FC2D1D631F}">
  <sheetPr codeName="Sheet15">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Listing'!$A$20</f>
        <v>0</v>
      </c>
      <c r="D4" s="201"/>
      <c r="E4" s="201"/>
    </row>
    <row r="5" spans="1:5" s="3" customFormat="1" ht="15.2" customHeight="1" thickTop="1" thickBot="1" x14ac:dyDescent="0.55000000000000004">
      <c r="A5" s="200" t="s">
        <v>29</v>
      </c>
      <c r="B5" s="200"/>
      <c r="C5" s="201">
        <f>'Schools Informational Listing'!$B$20</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MOMetyWIf4F5nGfvyvEVZod1Sowdb981QQy9jvQhG384r+2+iFfTmFJZtWqEA+DIb8mxvuPTcMKf68aSHQAeCA==" saltValue="HbxL+VVtztSFhhIxvAnUT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02C5-5593-4FEA-B5A4-072F8B32AFD6}">
  <sheetPr codeName="Sheet16">
    <tabColor rgb="FF0000FF"/>
  </sheetPr>
  <dimension ref="A1:E379"/>
  <sheetViews>
    <sheetView view="pageLayout"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Listing'!$A$21</f>
        <v>0</v>
      </c>
      <c r="D4" s="201"/>
      <c r="E4" s="201"/>
    </row>
    <row r="5" spans="1:5" s="3" customFormat="1" ht="15.2" customHeight="1" thickTop="1" thickBot="1" x14ac:dyDescent="0.55000000000000004">
      <c r="A5" s="200" t="s">
        <v>29</v>
      </c>
      <c r="B5" s="200"/>
      <c r="C5" s="201">
        <f>'Schools Informational Listing'!$B$21</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o85RXvJsYPAlDgaFtFy0m1KKWDvrTddSznToHQTv8E5gHEQCYan5l5lwAzA9nqyrpX9uqbzr+eKNvD8ds6ZrCQ==" saltValue="7aWDHtix2PWoEjBfp+pqI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762C-D321-4EF5-A30C-F86FAD99A143}">
  <sheetPr codeName="Sheet17">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Listing'!$A$22</f>
        <v>0</v>
      </c>
      <c r="D4" s="201"/>
      <c r="E4" s="201"/>
    </row>
    <row r="5" spans="1:5" s="3" customFormat="1" ht="15.2" customHeight="1" thickTop="1" thickBot="1" x14ac:dyDescent="0.55000000000000004">
      <c r="A5" s="200" t="s">
        <v>29</v>
      </c>
      <c r="B5" s="200"/>
      <c r="C5" s="201">
        <f>'Schools Informational Listing'!$B$22</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11sUTRe28E66IErKd0LCYndluibyJei3/sqlAMX+YtWUdDFAr5BtPxneYPH+qIty3xP82/HWOmZd/LUp3EaFHg==" saltValue="248u6DpH9siUT+DtL3rMg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FB2ED-B17E-412C-8670-3304FB9C5F3A}">
  <sheetPr codeName="Sheet18">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Listing'!$A$23</f>
        <v>0</v>
      </c>
      <c r="D4" s="201"/>
      <c r="E4" s="201"/>
    </row>
    <row r="5" spans="1:5" s="3" customFormat="1" ht="15.2" customHeight="1" thickTop="1" thickBot="1" x14ac:dyDescent="0.55000000000000004">
      <c r="A5" s="200" t="s">
        <v>29</v>
      </c>
      <c r="B5" s="200"/>
      <c r="C5" s="201">
        <f>'Schools Informational Listing'!$B$23</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n8vdu9fxcpTQMKue70UQ//S/SKqC4nZdSqqB/nM9F+8OuJM578cWqkewverF2/z07BpKayIvGQ3a2XFp1Gvhig==" saltValue="C3+0u1XxVhZ3QO3O8eVLf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6066F-E0E7-4686-8F8B-F12AA22762C0}">
  <sheetPr codeName="Sheet19">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Listing'!$A$24</f>
        <v>0</v>
      </c>
      <c r="D4" s="201"/>
      <c r="E4" s="201"/>
    </row>
    <row r="5" spans="1:5" s="3" customFormat="1" ht="15.2" customHeight="1" thickTop="1" thickBot="1" x14ac:dyDescent="0.55000000000000004">
      <c r="A5" s="200" t="s">
        <v>29</v>
      </c>
      <c r="B5" s="200"/>
      <c r="C5" s="201">
        <f>'Schools Informational Listing'!$B$24</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EvQyZbWwTGR/s9l1fKD/bQdKjekCE6qaevm+jdPf4tvbDEi3DMmtdjYdsY0pT0NdVVS3kw42qL9uTGM5rM7eOQ==" saltValue="Iq/mH5RtfTW3WNcyplkIP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7003-E74A-450C-8F29-4FCBF72E5D57}">
  <sheetPr codeName="Sheet2"/>
  <dimension ref="A1:R57"/>
  <sheetViews>
    <sheetView view="pageLayout" zoomScaleNormal="100" workbookViewId="0">
      <selection activeCell="Q14" sqref="A9:Q14"/>
    </sheetView>
  </sheetViews>
  <sheetFormatPr defaultColWidth="9" defaultRowHeight="15.4" x14ac:dyDescent="0.45"/>
  <cols>
    <col min="1" max="1" width="49.265625" style="1" customWidth="1"/>
    <col min="2" max="2" width="9" style="7"/>
    <col min="3" max="4" width="9.73046875" style="8" customWidth="1"/>
    <col min="5" max="18" width="6.3984375" style="1" customWidth="1"/>
  </cols>
  <sheetData>
    <row r="1" spans="1:18" ht="17.649999999999999" x14ac:dyDescent="0.5">
      <c r="A1" s="11" t="s">
        <v>8</v>
      </c>
      <c r="B1" s="40"/>
      <c r="C1" s="41"/>
      <c r="D1" s="41"/>
      <c r="E1" s="27"/>
      <c r="F1" s="27"/>
      <c r="G1" s="27"/>
      <c r="H1" s="27"/>
      <c r="I1" s="27"/>
      <c r="J1" s="27"/>
      <c r="K1" s="27"/>
      <c r="L1" s="27"/>
      <c r="M1" s="27"/>
      <c r="N1" s="27"/>
      <c r="O1" s="27"/>
      <c r="P1" s="27"/>
      <c r="Q1" s="27"/>
      <c r="R1" s="27"/>
    </row>
    <row r="2" spans="1:18" ht="15" customHeight="1" x14ac:dyDescent="0.45">
      <c r="A2" s="27"/>
      <c r="B2" s="42"/>
      <c r="C2" s="43"/>
      <c r="D2" s="43"/>
      <c r="E2" s="27"/>
      <c r="F2" s="27"/>
      <c r="G2" s="27"/>
      <c r="H2" s="27"/>
      <c r="I2" s="27"/>
      <c r="J2" s="27"/>
      <c r="K2" s="27"/>
      <c r="L2" s="27"/>
      <c r="M2" s="27"/>
      <c r="N2" s="27"/>
      <c r="O2" s="27"/>
      <c r="P2" s="27"/>
      <c r="Q2" s="27"/>
      <c r="R2" s="27"/>
    </row>
    <row r="3" spans="1:18" ht="15.75" thickBot="1" x14ac:dyDescent="0.5">
      <c r="A3" s="151" t="s">
        <v>9</v>
      </c>
      <c r="B3" s="149" t="s">
        <v>10</v>
      </c>
      <c r="C3" s="149"/>
      <c r="D3" s="152"/>
      <c r="E3" s="152"/>
      <c r="F3" s="152"/>
      <c r="G3" s="152"/>
      <c r="H3" s="152"/>
      <c r="I3" s="152"/>
      <c r="J3" s="152"/>
      <c r="K3" s="152"/>
      <c r="L3" s="152"/>
      <c r="M3" s="152"/>
      <c r="N3" s="152"/>
      <c r="O3" s="152"/>
      <c r="P3" s="152"/>
      <c r="Q3" s="152"/>
      <c r="R3" s="27"/>
    </row>
    <row r="4" spans="1:18" ht="16.149999999999999" thickTop="1" thickBot="1" x14ac:dyDescent="0.5">
      <c r="A4" s="151"/>
      <c r="B4" s="149" t="s">
        <v>11</v>
      </c>
      <c r="C4" s="149"/>
      <c r="D4" s="153"/>
      <c r="E4" s="153"/>
      <c r="F4" s="153"/>
      <c r="G4" s="153"/>
      <c r="H4" s="153"/>
      <c r="I4" s="153"/>
      <c r="J4" s="153"/>
      <c r="K4" s="153"/>
      <c r="L4" s="153"/>
      <c r="M4" s="153"/>
      <c r="N4" s="153"/>
      <c r="O4" s="153"/>
      <c r="P4" s="153"/>
      <c r="Q4" s="153"/>
      <c r="R4" s="27"/>
    </row>
    <row r="5" spans="1:18" ht="15" customHeight="1" thickTop="1" thickBot="1" x14ac:dyDescent="0.5">
      <c r="A5" s="27"/>
      <c r="B5" s="42"/>
      <c r="C5" s="43"/>
      <c r="D5" s="43"/>
      <c r="E5" s="27"/>
      <c r="F5" s="27"/>
      <c r="G5" s="27"/>
      <c r="H5" s="27"/>
      <c r="I5" s="27"/>
      <c r="J5" s="27"/>
      <c r="K5" s="27"/>
      <c r="L5" s="27"/>
      <c r="M5" s="27"/>
      <c r="N5" s="27"/>
      <c r="O5" s="27"/>
      <c r="P5" s="27"/>
      <c r="Q5" s="27"/>
      <c r="R5" s="27"/>
    </row>
    <row r="6" spans="1:18" s="2" customFormat="1" ht="15.75" thickTop="1" thickBot="1" x14ac:dyDescent="0.5">
      <c r="A6" s="71">
        <v>1</v>
      </c>
      <c r="B6" s="45">
        <v>2</v>
      </c>
      <c r="C6" s="30">
        <v>3</v>
      </c>
      <c r="D6" s="30">
        <v>4</v>
      </c>
      <c r="E6" s="155">
        <v>5</v>
      </c>
      <c r="F6" s="155"/>
      <c r="G6" s="155"/>
      <c r="H6" s="155"/>
      <c r="I6" s="155"/>
      <c r="J6" s="155"/>
      <c r="K6" s="155"/>
      <c r="L6" s="155"/>
      <c r="M6" s="155"/>
      <c r="N6" s="155"/>
      <c r="O6" s="155"/>
      <c r="P6" s="155"/>
      <c r="Q6" s="155"/>
      <c r="R6" s="154">
        <v>6</v>
      </c>
    </row>
    <row r="7" spans="1:18" ht="18" thickTop="1" thickBot="1" x14ac:dyDescent="0.5">
      <c r="A7" s="95" t="s">
        <v>42</v>
      </c>
      <c r="B7" s="157" t="s">
        <v>12</v>
      </c>
      <c r="C7" s="156" t="s">
        <v>13</v>
      </c>
      <c r="D7" s="156" t="s">
        <v>14</v>
      </c>
      <c r="E7" s="150" t="s">
        <v>15</v>
      </c>
      <c r="F7" s="150"/>
      <c r="G7" s="150"/>
      <c r="H7" s="150"/>
      <c r="I7" s="150"/>
      <c r="J7" s="150"/>
      <c r="K7" s="150"/>
      <c r="L7" s="150"/>
      <c r="M7" s="150"/>
      <c r="N7" s="150"/>
      <c r="O7" s="150"/>
      <c r="P7" s="150"/>
      <c r="Q7" s="150"/>
      <c r="R7" s="154"/>
    </row>
    <row r="8" spans="1:18" ht="18" thickTop="1" thickBot="1" x14ac:dyDescent="0.5">
      <c r="A8" s="96" t="s">
        <v>41</v>
      </c>
      <c r="B8" s="157"/>
      <c r="C8" s="156"/>
      <c r="D8" s="156"/>
      <c r="E8" s="30" t="s">
        <v>16</v>
      </c>
      <c r="F8" s="30">
        <v>1</v>
      </c>
      <c r="G8" s="30">
        <v>2</v>
      </c>
      <c r="H8" s="30">
        <v>3</v>
      </c>
      <c r="I8" s="30">
        <v>4</v>
      </c>
      <c r="J8" s="30">
        <v>5</v>
      </c>
      <c r="K8" s="30">
        <v>6</v>
      </c>
      <c r="L8" s="30">
        <v>7</v>
      </c>
      <c r="M8" s="30">
        <v>8</v>
      </c>
      <c r="N8" s="30">
        <v>9</v>
      </c>
      <c r="O8" s="30">
        <v>10</v>
      </c>
      <c r="P8" s="30">
        <v>11</v>
      </c>
      <c r="Q8" s="30">
        <v>12</v>
      </c>
      <c r="R8" s="30" t="s">
        <v>17</v>
      </c>
    </row>
    <row r="9" spans="1:18" s="1" customFormat="1" ht="18" customHeight="1" thickTop="1" thickBot="1" x14ac:dyDescent="0.5">
      <c r="A9" s="140"/>
      <c r="B9" s="141"/>
      <c r="C9" s="142"/>
      <c r="D9" s="142"/>
      <c r="E9" s="143"/>
      <c r="F9" s="143"/>
      <c r="G9" s="143"/>
      <c r="H9" s="143"/>
      <c r="I9" s="143"/>
      <c r="J9" s="143"/>
      <c r="K9" s="143"/>
      <c r="L9" s="143"/>
      <c r="M9" s="143"/>
      <c r="N9" s="143"/>
      <c r="O9" s="143"/>
      <c r="P9" s="143"/>
      <c r="Q9" s="143"/>
      <c r="R9" s="38">
        <f>SUM(E9:Q9)</f>
        <v>0</v>
      </c>
    </row>
    <row r="10" spans="1:18" s="1" customFormat="1" ht="18" customHeight="1" thickBot="1" x14ac:dyDescent="0.5">
      <c r="A10" s="144"/>
      <c r="B10" s="145"/>
      <c r="C10" s="146"/>
      <c r="D10" s="146"/>
      <c r="E10" s="147"/>
      <c r="F10" s="147"/>
      <c r="G10" s="147"/>
      <c r="H10" s="147"/>
      <c r="I10" s="147"/>
      <c r="J10" s="147"/>
      <c r="K10" s="147"/>
      <c r="L10" s="147"/>
      <c r="M10" s="147"/>
      <c r="N10" s="147"/>
      <c r="O10" s="147"/>
      <c r="P10" s="147"/>
      <c r="Q10" s="147"/>
      <c r="R10" s="39">
        <f t="shared" ref="R10:R28" si="0">SUM(E10:Q10)</f>
        <v>0</v>
      </c>
    </row>
    <row r="11" spans="1:18" s="1" customFormat="1" ht="18" customHeight="1" thickBot="1" x14ac:dyDescent="0.5">
      <c r="A11" s="144"/>
      <c r="B11" s="145"/>
      <c r="C11" s="146"/>
      <c r="D11" s="146"/>
      <c r="E11" s="147"/>
      <c r="F11" s="147"/>
      <c r="G11" s="147"/>
      <c r="H11" s="147"/>
      <c r="I11" s="147"/>
      <c r="J11" s="147"/>
      <c r="K11" s="147"/>
      <c r="L11" s="147"/>
      <c r="M11" s="147"/>
      <c r="N11" s="147"/>
      <c r="O11" s="147"/>
      <c r="P11" s="147"/>
      <c r="Q11" s="147"/>
      <c r="R11" s="39">
        <f t="shared" si="0"/>
        <v>0</v>
      </c>
    </row>
    <row r="12" spans="1:18" s="1" customFormat="1" ht="18" customHeight="1" thickBot="1" x14ac:dyDescent="0.5">
      <c r="A12" s="144"/>
      <c r="B12" s="148"/>
      <c r="C12" s="146"/>
      <c r="D12" s="146"/>
      <c r="E12" s="147"/>
      <c r="F12" s="147"/>
      <c r="G12" s="147"/>
      <c r="H12" s="147"/>
      <c r="I12" s="147"/>
      <c r="J12" s="147"/>
      <c r="K12" s="147"/>
      <c r="L12" s="147"/>
      <c r="M12" s="147"/>
      <c r="N12" s="147"/>
      <c r="O12" s="147"/>
      <c r="P12" s="147"/>
      <c r="Q12" s="147"/>
      <c r="R12" s="39">
        <f t="shared" si="0"/>
        <v>0</v>
      </c>
    </row>
    <row r="13" spans="1:18" s="1" customFormat="1" ht="18" customHeight="1" thickBot="1" x14ac:dyDescent="0.5">
      <c r="A13" s="144"/>
      <c r="B13" s="148"/>
      <c r="C13" s="146"/>
      <c r="D13" s="146"/>
      <c r="E13" s="147"/>
      <c r="F13" s="147"/>
      <c r="G13" s="147"/>
      <c r="H13" s="147"/>
      <c r="I13" s="147"/>
      <c r="J13" s="147"/>
      <c r="K13" s="147"/>
      <c r="L13" s="147"/>
      <c r="M13" s="147"/>
      <c r="N13" s="147"/>
      <c r="O13" s="147"/>
      <c r="P13" s="147"/>
      <c r="Q13" s="147"/>
      <c r="R13" s="39">
        <f t="shared" si="0"/>
        <v>0</v>
      </c>
    </row>
    <row r="14" spans="1:18" s="1" customFormat="1" ht="18" customHeight="1" thickBot="1" x14ac:dyDescent="0.5">
      <c r="A14" s="144"/>
      <c r="B14" s="148"/>
      <c r="C14" s="146"/>
      <c r="D14" s="146"/>
      <c r="E14" s="147"/>
      <c r="F14" s="147"/>
      <c r="G14" s="147"/>
      <c r="H14" s="147"/>
      <c r="I14" s="147"/>
      <c r="J14" s="147"/>
      <c r="K14" s="147"/>
      <c r="L14" s="147"/>
      <c r="M14" s="147"/>
      <c r="N14" s="147"/>
      <c r="O14" s="147"/>
      <c r="P14" s="147"/>
      <c r="Q14" s="147"/>
      <c r="R14" s="39">
        <f t="shared" si="0"/>
        <v>0</v>
      </c>
    </row>
    <row r="15" spans="1:18" s="1" customFormat="1" ht="18" customHeight="1" thickBot="1" x14ac:dyDescent="0.5">
      <c r="A15" s="88"/>
      <c r="B15" s="99"/>
      <c r="C15" s="93"/>
      <c r="D15" s="93"/>
      <c r="E15" s="93"/>
      <c r="F15" s="93"/>
      <c r="G15" s="93"/>
      <c r="H15" s="93"/>
      <c r="I15" s="93"/>
      <c r="J15" s="93"/>
      <c r="K15" s="93"/>
      <c r="L15" s="93"/>
      <c r="M15" s="93"/>
      <c r="N15" s="93"/>
      <c r="O15" s="93"/>
      <c r="P15" s="93"/>
      <c r="Q15" s="93"/>
      <c r="R15" s="39">
        <f t="shared" si="0"/>
        <v>0</v>
      </c>
    </row>
    <row r="16" spans="1:18" s="1" customFormat="1" ht="18" customHeight="1" thickBot="1" x14ac:dyDescent="0.5">
      <c r="A16" s="88"/>
      <c r="B16" s="99"/>
      <c r="C16" s="93"/>
      <c r="D16" s="93"/>
      <c r="E16" s="93"/>
      <c r="F16" s="93"/>
      <c r="G16" s="93"/>
      <c r="H16" s="93"/>
      <c r="I16" s="93"/>
      <c r="J16" s="93"/>
      <c r="K16" s="93"/>
      <c r="L16" s="93"/>
      <c r="M16" s="93"/>
      <c r="N16" s="93"/>
      <c r="O16" s="93"/>
      <c r="P16" s="93"/>
      <c r="Q16" s="93"/>
      <c r="R16" s="39">
        <f t="shared" si="0"/>
        <v>0</v>
      </c>
    </row>
    <row r="17" spans="1:18" s="1" customFormat="1" ht="18" customHeight="1" thickBot="1" x14ac:dyDescent="0.5">
      <c r="A17" s="88"/>
      <c r="B17" s="99"/>
      <c r="C17" s="93"/>
      <c r="D17" s="93"/>
      <c r="E17" s="93"/>
      <c r="F17" s="93"/>
      <c r="G17" s="93"/>
      <c r="H17" s="93"/>
      <c r="I17" s="93"/>
      <c r="J17" s="93"/>
      <c r="K17" s="93"/>
      <c r="L17" s="93"/>
      <c r="M17" s="93"/>
      <c r="N17" s="93"/>
      <c r="O17" s="93"/>
      <c r="P17" s="93"/>
      <c r="Q17" s="93"/>
      <c r="R17" s="39">
        <f t="shared" si="0"/>
        <v>0</v>
      </c>
    </row>
    <row r="18" spans="1:18" s="1" customFormat="1" ht="18" customHeight="1" thickBot="1" x14ac:dyDescent="0.5">
      <c r="A18" s="88"/>
      <c r="B18" s="99"/>
      <c r="C18" s="93"/>
      <c r="D18" s="93"/>
      <c r="E18" s="93"/>
      <c r="F18" s="93"/>
      <c r="G18" s="93"/>
      <c r="H18" s="93"/>
      <c r="I18" s="93"/>
      <c r="J18" s="93"/>
      <c r="K18" s="93"/>
      <c r="L18" s="93"/>
      <c r="M18" s="93"/>
      <c r="N18" s="93"/>
      <c r="O18" s="93"/>
      <c r="P18" s="93"/>
      <c r="Q18" s="93"/>
      <c r="R18" s="39">
        <f t="shared" si="0"/>
        <v>0</v>
      </c>
    </row>
    <row r="19" spans="1:18" s="1" customFormat="1" ht="18" customHeight="1" thickBot="1" x14ac:dyDescent="0.5">
      <c r="A19" s="88"/>
      <c r="B19" s="99"/>
      <c r="C19" s="93"/>
      <c r="D19" s="93"/>
      <c r="E19" s="93"/>
      <c r="F19" s="93"/>
      <c r="G19" s="93"/>
      <c r="H19" s="93"/>
      <c r="I19" s="93"/>
      <c r="J19" s="93"/>
      <c r="K19" s="93"/>
      <c r="L19" s="93"/>
      <c r="M19" s="93"/>
      <c r="N19" s="93"/>
      <c r="O19" s="93"/>
      <c r="P19" s="93"/>
      <c r="Q19" s="93"/>
      <c r="R19" s="39">
        <f t="shared" si="0"/>
        <v>0</v>
      </c>
    </row>
    <row r="20" spans="1:18" s="1" customFormat="1" ht="18" customHeight="1" thickBot="1" x14ac:dyDescent="0.5">
      <c r="A20" s="88"/>
      <c r="B20" s="99"/>
      <c r="C20" s="93"/>
      <c r="D20" s="93"/>
      <c r="E20" s="93"/>
      <c r="F20" s="93"/>
      <c r="G20" s="93"/>
      <c r="H20" s="93"/>
      <c r="I20" s="93"/>
      <c r="J20" s="93"/>
      <c r="K20" s="93"/>
      <c r="L20" s="93"/>
      <c r="M20" s="93"/>
      <c r="N20" s="93"/>
      <c r="O20" s="93"/>
      <c r="P20" s="93"/>
      <c r="Q20" s="93"/>
      <c r="R20" s="39">
        <f t="shared" si="0"/>
        <v>0</v>
      </c>
    </row>
    <row r="21" spans="1:18" s="1" customFormat="1" ht="18" customHeight="1" thickBot="1" x14ac:dyDescent="0.5">
      <c r="A21" s="88"/>
      <c r="B21" s="99"/>
      <c r="C21" s="93"/>
      <c r="D21" s="93"/>
      <c r="E21" s="93"/>
      <c r="F21" s="93"/>
      <c r="G21" s="93"/>
      <c r="H21" s="93"/>
      <c r="I21" s="93"/>
      <c r="J21" s="93"/>
      <c r="K21" s="93"/>
      <c r="L21" s="93"/>
      <c r="M21" s="93"/>
      <c r="N21" s="93"/>
      <c r="O21" s="93"/>
      <c r="P21" s="93"/>
      <c r="Q21" s="93"/>
      <c r="R21" s="39">
        <f t="shared" si="0"/>
        <v>0</v>
      </c>
    </row>
    <row r="22" spans="1:18" s="1" customFormat="1" ht="18" customHeight="1" thickBot="1" x14ac:dyDescent="0.5">
      <c r="A22" s="88"/>
      <c r="B22" s="99"/>
      <c r="C22" s="93"/>
      <c r="D22" s="93"/>
      <c r="E22" s="93"/>
      <c r="F22" s="93"/>
      <c r="G22" s="93"/>
      <c r="H22" s="93"/>
      <c r="I22" s="93"/>
      <c r="J22" s="93"/>
      <c r="K22" s="93"/>
      <c r="L22" s="93"/>
      <c r="M22" s="93"/>
      <c r="N22" s="93"/>
      <c r="O22" s="93"/>
      <c r="P22" s="93"/>
      <c r="Q22" s="93"/>
      <c r="R22" s="39">
        <f t="shared" si="0"/>
        <v>0</v>
      </c>
    </row>
    <row r="23" spans="1:18" s="1" customFormat="1" ht="18" customHeight="1" thickBot="1" x14ac:dyDescent="0.5">
      <c r="A23" s="88"/>
      <c r="B23" s="99"/>
      <c r="C23" s="93"/>
      <c r="D23" s="93"/>
      <c r="E23" s="93"/>
      <c r="F23" s="93"/>
      <c r="G23" s="93"/>
      <c r="H23" s="93"/>
      <c r="I23" s="93"/>
      <c r="J23" s="93"/>
      <c r="K23" s="93"/>
      <c r="L23" s="93"/>
      <c r="M23" s="93"/>
      <c r="N23" s="93"/>
      <c r="O23" s="93"/>
      <c r="P23" s="93"/>
      <c r="Q23" s="93"/>
      <c r="R23" s="39">
        <f t="shared" si="0"/>
        <v>0</v>
      </c>
    </row>
    <row r="24" spans="1:18" s="1" customFormat="1" ht="18" customHeight="1" thickBot="1" x14ac:dyDescent="0.5">
      <c r="A24" s="88"/>
      <c r="B24" s="99"/>
      <c r="C24" s="93"/>
      <c r="D24" s="93"/>
      <c r="E24" s="93"/>
      <c r="F24" s="93"/>
      <c r="G24" s="93"/>
      <c r="H24" s="93"/>
      <c r="I24" s="93"/>
      <c r="J24" s="93"/>
      <c r="K24" s="93"/>
      <c r="L24" s="93"/>
      <c r="M24" s="93"/>
      <c r="N24" s="93"/>
      <c r="O24" s="93"/>
      <c r="P24" s="93"/>
      <c r="Q24" s="93"/>
      <c r="R24" s="39">
        <f t="shared" si="0"/>
        <v>0</v>
      </c>
    </row>
    <row r="25" spans="1:18" s="1" customFormat="1" ht="18" customHeight="1" thickBot="1" x14ac:dyDescent="0.5">
      <c r="A25" s="88"/>
      <c r="B25" s="99"/>
      <c r="C25" s="93"/>
      <c r="D25" s="93"/>
      <c r="E25" s="93"/>
      <c r="F25" s="93"/>
      <c r="G25" s="93"/>
      <c r="H25" s="93"/>
      <c r="I25" s="93"/>
      <c r="J25" s="93"/>
      <c r="K25" s="93"/>
      <c r="L25" s="93"/>
      <c r="M25" s="93"/>
      <c r="N25" s="93"/>
      <c r="O25" s="93"/>
      <c r="P25" s="93"/>
      <c r="Q25" s="93"/>
      <c r="R25" s="39">
        <f t="shared" si="0"/>
        <v>0</v>
      </c>
    </row>
    <row r="26" spans="1:18" s="1" customFormat="1" ht="18" customHeight="1" thickBot="1" x14ac:dyDescent="0.5">
      <c r="A26" s="88"/>
      <c r="B26" s="99"/>
      <c r="C26" s="93"/>
      <c r="D26" s="93"/>
      <c r="E26" s="93"/>
      <c r="F26" s="93"/>
      <c r="G26" s="93"/>
      <c r="H26" s="93"/>
      <c r="I26" s="93"/>
      <c r="J26" s="93"/>
      <c r="K26" s="93"/>
      <c r="L26" s="93"/>
      <c r="M26" s="93"/>
      <c r="N26" s="93"/>
      <c r="O26" s="93"/>
      <c r="P26" s="93"/>
      <c r="Q26" s="93"/>
      <c r="R26" s="39">
        <f t="shared" si="0"/>
        <v>0</v>
      </c>
    </row>
    <row r="27" spans="1:18" s="1" customFormat="1" ht="18" customHeight="1" thickBot="1" x14ac:dyDescent="0.5">
      <c r="A27" s="88"/>
      <c r="B27" s="99"/>
      <c r="C27" s="93"/>
      <c r="D27" s="93"/>
      <c r="E27" s="93"/>
      <c r="F27" s="93"/>
      <c r="G27" s="93"/>
      <c r="H27" s="93"/>
      <c r="I27" s="93"/>
      <c r="J27" s="93"/>
      <c r="K27" s="93"/>
      <c r="L27" s="93"/>
      <c r="M27" s="93"/>
      <c r="N27" s="93"/>
      <c r="O27" s="93"/>
      <c r="P27" s="93"/>
      <c r="Q27" s="93"/>
      <c r="R27" s="39">
        <f t="shared" si="0"/>
        <v>0</v>
      </c>
    </row>
    <row r="28" spans="1:18" s="1" customFormat="1" ht="18" customHeight="1" thickBot="1" x14ac:dyDescent="0.5">
      <c r="A28" s="89"/>
      <c r="B28" s="100"/>
      <c r="C28" s="94"/>
      <c r="D28" s="94"/>
      <c r="E28" s="94"/>
      <c r="F28" s="94"/>
      <c r="G28" s="94"/>
      <c r="H28" s="94"/>
      <c r="I28" s="94"/>
      <c r="J28" s="94"/>
      <c r="K28" s="94"/>
      <c r="L28" s="94"/>
      <c r="M28" s="94"/>
      <c r="N28" s="94"/>
      <c r="O28" s="94"/>
      <c r="P28" s="94"/>
      <c r="Q28" s="94"/>
      <c r="R28" s="48">
        <f t="shared" si="0"/>
        <v>0</v>
      </c>
    </row>
    <row r="29" spans="1:18" s="1" customFormat="1" ht="18" thickTop="1" x14ac:dyDescent="0.5">
      <c r="A29" s="11" t="s">
        <v>8</v>
      </c>
      <c r="B29" s="40"/>
      <c r="C29" s="41"/>
      <c r="D29" s="41"/>
      <c r="E29" s="27"/>
      <c r="F29" s="27"/>
      <c r="G29" s="27"/>
      <c r="H29" s="27"/>
      <c r="I29" s="27"/>
      <c r="J29" s="27"/>
      <c r="K29" s="27"/>
      <c r="L29" s="27"/>
      <c r="M29" s="27"/>
      <c r="N29" s="27"/>
      <c r="O29" s="27"/>
      <c r="P29" s="27"/>
      <c r="Q29" s="27"/>
      <c r="R29" s="14"/>
    </row>
    <row r="30" spans="1:18" s="1" customFormat="1" ht="15.2" customHeight="1" x14ac:dyDescent="0.55000000000000004">
      <c r="A30" s="47"/>
      <c r="B30" s="42"/>
      <c r="C30" s="43"/>
      <c r="D30" s="43"/>
      <c r="E30" s="27"/>
      <c r="F30" s="27"/>
      <c r="G30" s="27"/>
      <c r="H30" s="27"/>
      <c r="I30" s="27"/>
      <c r="J30" s="27"/>
      <c r="K30" s="27"/>
      <c r="L30" s="27"/>
      <c r="M30" s="27"/>
      <c r="N30" s="27"/>
      <c r="O30" s="27"/>
      <c r="P30" s="27"/>
      <c r="Q30" s="27"/>
      <c r="R30" s="27"/>
    </row>
    <row r="31" spans="1:18" s="1" customFormat="1" ht="16.5" customHeight="1" thickBot="1" x14ac:dyDescent="0.5">
      <c r="A31" s="151" t="s">
        <v>9</v>
      </c>
      <c r="B31" s="149" t="str">
        <f t="shared" ref="B31" si="1">B3</f>
        <v>LEA Name:</v>
      </c>
      <c r="C31" s="149"/>
      <c r="D31" s="158">
        <f t="shared" ref="D31" si="2">D3</f>
        <v>0</v>
      </c>
      <c r="E31" s="158"/>
      <c r="F31" s="158"/>
      <c r="G31" s="158"/>
      <c r="H31" s="158"/>
      <c r="I31" s="158"/>
      <c r="J31" s="158"/>
      <c r="K31" s="158"/>
      <c r="L31" s="158"/>
      <c r="M31" s="158"/>
      <c r="N31" s="158"/>
      <c r="O31" s="158"/>
      <c r="P31" s="158"/>
      <c r="Q31" s="158"/>
      <c r="R31" s="27"/>
    </row>
    <row r="32" spans="1:18" s="1" customFormat="1" ht="17.25" customHeight="1" thickTop="1" thickBot="1" x14ac:dyDescent="0.5">
      <c r="A32" s="151"/>
      <c r="B32" s="149" t="str">
        <f t="shared" ref="B32" si="3">B4</f>
        <v>School Year:</v>
      </c>
      <c r="C32" s="149"/>
      <c r="D32" s="159">
        <f t="shared" ref="D32" si="4">D4</f>
        <v>0</v>
      </c>
      <c r="E32" s="159"/>
      <c r="F32" s="159"/>
      <c r="G32" s="159"/>
      <c r="H32" s="159"/>
      <c r="I32" s="159"/>
      <c r="J32" s="159"/>
      <c r="K32" s="159"/>
      <c r="L32" s="159"/>
      <c r="M32" s="159"/>
      <c r="N32" s="159"/>
      <c r="O32" s="159"/>
      <c r="P32" s="159"/>
      <c r="Q32" s="159"/>
      <c r="R32" s="27"/>
    </row>
    <row r="33" spans="1:18" ht="15.2" customHeight="1" thickTop="1" thickBot="1" x14ac:dyDescent="0.5">
      <c r="A33" s="27"/>
      <c r="B33" s="42"/>
      <c r="C33" s="43"/>
      <c r="D33" s="43"/>
      <c r="E33" s="27"/>
      <c r="F33" s="27"/>
      <c r="G33" s="27"/>
      <c r="H33" s="27"/>
      <c r="I33" s="27"/>
      <c r="J33" s="27"/>
      <c r="K33" s="27"/>
      <c r="L33" s="27"/>
      <c r="M33" s="27"/>
      <c r="N33" s="27"/>
      <c r="O33" s="27"/>
      <c r="P33" s="27"/>
      <c r="Q33" s="27"/>
      <c r="R33" s="27"/>
    </row>
    <row r="34" spans="1:18" ht="15.75" thickTop="1" thickBot="1" x14ac:dyDescent="0.5">
      <c r="A34" s="71">
        <v>1</v>
      </c>
      <c r="B34" s="45">
        <v>2</v>
      </c>
      <c r="C34" s="30">
        <v>3</v>
      </c>
      <c r="D34" s="30">
        <v>4</v>
      </c>
      <c r="E34" s="155">
        <v>5</v>
      </c>
      <c r="F34" s="155"/>
      <c r="G34" s="155"/>
      <c r="H34" s="155"/>
      <c r="I34" s="155"/>
      <c r="J34" s="155"/>
      <c r="K34" s="155"/>
      <c r="L34" s="155"/>
      <c r="M34" s="155"/>
      <c r="N34" s="155"/>
      <c r="O34" s="155"/>
      <c r="P34" s="155"/>
      <c r="Q34" s="155"/>
      <c r="R34" s="154">
        <v>6</v>
      </c>
    </row>
    <row r="35" spans="1:18" ht="18" thickTop="1" thickBot="1" x14ac:dyDescent="0.5">
      <c r="A35" s="97" t="s">
        <v>43</v>
      </c>
      <c r="B35" s="160" t="s">
        <v>12</v>
      </c>
      <c r="C35" s="156" t="s">
        <v>13</v>
      </c>
      <c r="D35" s="156" t="s">
        <v>14</v>
      </c>
      <c r="E35" s="150" t="s">
        <v>15</v>
      </c>
      <c r="F35" s="150"/>
      <c r="G35" s="150"/>
      <c r="H35" s="150"/>
      <c r="I35" s="150"/>
      <c r="J35" s="150"/>
      <c r="K35" s="150"/>
      <c r="L35" s="150"/>
      <c r="M35" s="150"/>
      <c r="N35" s="150"/>
      <c r="O35" s="150"/>
      <c r="P35" s="150"/>
      <c r="Q35" s="150"/>
      <c r="R35" s="154"/>
    </row>
    <row r="36" spans="1:18" ht="18" thickTop="1" thickBot="1" x14ac:dyDescent="0.5">
      <c r="A36" s="98" t="s">
        <v>41</v>
      </c>
      <c r="B36" s="160"/>
      <c r="C36" s="156"/>
      <c r="D36" s="156"/>
      <c r="E36" s="30" t="s">
        <v>16</v>
      </c>
      <c r="F36" s="30">
        <v>1</v>
      </c>
      <c r="G36" s="30">
        <v>2</v>
      </c>
      <c r="H36" s="30">
        <v>3</v>
      </c>
      <c r="I36" s="30">
        <v>4</v>
      </c>
      <c r="J36" s="30">
        <v>5</v>
      </c>
      <c r="K36" s="30">
        <v>6</v>
      </c>
      <c r="L36" s="30">
        <v>7</v>
      </c>
      <c r="M36" s="30">
        <v>8</v>
      </c>
      <c r="N36" s="30">
        <v>9</v>
      </c>
      <c r="O36" s="30">
        <v>10</v>
      </c>
      <c r="P36" s="30">
        <v>11</v>
      </c>
      <c r="Q36" s="30">
        <v>12</v>
      </c>
      <c r="R36" s="30" t="s">
        <v>17</v>
      </c>
    </row>
    <row r="37" spans="1:18" ht="17.25" customHeight="1" thickTop="1" thickBot="1" x14ac:dyDescent="0.5">
      <c r="A37" s="144"/>
      <c r="B37" s="145"/>
      <c r="C37" s="146"/>
      <c r="D37" s="146"/>
      <c r="E37" s="147"/>
      <c r="F37" s="147"/>
      <c r="G37" s="147"/>
      <c r="H37" s="147"/>
      <c r="I37" s="147"/>
      <c r="J37" s="147"/>
      <c r="K37" s="147"/>
      <c r="L37" s="92"/>
      <c r="M37" s="92"/>
      <c r="N37" s="92"/>
      <c r="O37" s="92"/>
      <c r="P37" s="92"/>
      <c r="Q37" s="92"/>
      <c r="R37" s="38">
        <f>SUM(E37:Q37)</f>
        <v>0</v>
      </c>
    </row>
    <row r="38" spans="1:18" ht="17.25" customHeight="1" thickBot="1" x14ac:dyDescent="0.5">
      <c r="A38" s="90"/>
      <c r="B38" s="99"/>
      <c r="C38" s="93"/>
      <c r="D38" s="93"/>
      <c r="E38" s="93"/>
      <c r="F38" s="93"/>
      <c r="G38" s="93"/>
      <c r="H38" s="93"/>
      <c r="I38" s="93"/>
      <c r="J38" s="93"/>
      <c r="K38" s="93"/>
      <c r="L38" s="93"/>
      <c r="M38" s="93"/>
      <c r="N38" s="93"/>
      <c r="O38" s="93"/>
      <c r="P38" s="93"/>
      <c r="Q38" s="93"/>
      <c r="R38" s="39">
        <f t="shared" ref="R38:R56" si="5">SUM(E38:Q38)</f>
        <v>0</v>
      </c>
    </row>
    <row r="39" spans="1:18" ht="17.25" customHeight="1" thickBot="1" x14ac:dyDescent="0.5">
      <c r="A39" s="90"/>
      <c r="B39" s="99"/>
      <c r="C39" s="93"/>
      <c r="D39" s="93"/>
      <c r="E39" s="93"/>
      <c r="F39" s="93"/>
      <c r="G39" s="93"/>
      <c r="H39" s="93"/>
      <c r="I39" s="93"/>
      <c r="J39" s="93"/>
      <c r="K39" s="93"/>
      <c r="L39" s="93"/>
      <c r="M39" s="93"/>
      <c r="N39" s="93"/>
      <c r="O39" s="93"/>
      <c r="P39" s="93"/>
      <c r="Q39" s="93"/>
      <c r="R39" s="39">
        <f t="shared" si="5"/>
        <v>0</v>
      </c>
    </row>
    <row r="40" spans="1:18" ht="17.25" customHeight="1" thickBot="1" x14ac:dyDescent="0.5">
      <c r="A40" s="90"/>
      <c r="B40" s="99"/>
      <c r="C40" s="93"/>
      <c r="D40" s="93"/>
      <c r="E40" s="93"/>
      <c r="F40" s="93"/>
      <c r="G40" s="93"/>
      <c r="H40" s="93"/>
      <c r="I40" s="93"/>
      <c r="J40" s="93"/>
      <c r="K40" s="93"/>
      <c r="L40" s="93"/>
      <c r="M40" s="93"/>
      <c r="N40" s="93"/>
      <c r="O40" s="93"/>
      <c r="P40" s="93"/>
      <c r="Q40" s="93"/>
      <c r="R40" s="39">
        <f t="shared" si="5"/>
        <v>0</v>
      </c>
    </row>
    <row r="41" spans="1:18" ht="17.25" customHeight="1" thickBot="1" x14ac:dyDescent="0.5">
      <c r="A41" s="90"/>
      <c r="B41" s="99"/>
      <c r="C41" s="93"/>
      <c r="D41" s="93"/>
      <c r="E41" s="93"/>
      <c r="F41" s="93"/>
      <c r="G41" s="93"/>
      <c r="H41" s="93"/>
      <c r="I41" s="93"/>
      <c r="J41" s="93"/>
      <c r="K41" s="93"/>
      <c r="L41" s="93"/>
      <c r="M41" s="93"/>
      <c r="N41" s="93"/>
      <c r="O41" s="93"/>
      <c r="P41" s="93"/>
      <c r="Q41" s="93"/>
      <c r="R41" s="39">
        <f t="shared" si="5"/>
        <v>0</v>
      </c>
    </row>
    <row r="42" spans="1:18" ht="17.25" customHeight="1" thickBot="1" x14ac:dyDescent="0.5">
      <c r="A42" s="90"/>
      <c r="B42" s="99"/>
      <c r="C42" s="93"/>
      <c r="D42" s="93"/>
      <c r="E42" s="93"/>
      <c r="F42" s="93"/>
      <c r="G42" s="93"/>
      <c r="H42" s="93"/>
      <c r="I42" s="93"/>
      <c r="J42" s="93"/>
      <c r="K42" s="93"/>
      <c r="L42" s="93"/>
      <c r="M42" s="93"/>
      <c r="N42" s="93"/>
      <c r="O42" s="93"/>
      <c r="P42" s="93"/>
      <c r="Q42" s="93"/>
      <c r="R42" s="39">
        <f t="shared" si="5"/>
        <v>0</v>
      </c>
    </row>
    <row r="43" spans="1:18" ht="17.25" customHeight="1" thickBot="1" x14ac:dyDescent="0.5">
      <c r="A43" s="90"/>
      <c r="B43" s="99"/>
      <c r="C43" s="93"/>
      <c r="D43" s="93"/>
      <c r="E43" s="93"/>
      <c r="F43" s="93"/>
      <c r="G43" s="93"/>
      <c r="H43" s="93"/>
      <c r="I43" s="93"/>
      <c r="J43" s="93"/>
      <c r="K43" s="93"/>
      <c r="L43" s="93"/>
      <c r="M43" s="93"/>
      <c r="N43" s="93"/>
      <c r="O43" s="93"/>
      <c r="P43" s="93"/>
      <c r="Q43" s="93"/>
      <c r="R43" s="39">
        <f t="shared" si="5"/>
        <v>0</v>
      </c>
    </row>
    <row r="44" spans="1:18" ht="17.25" customHeight="1" thickBot="1" x14ac:dyDescent="0.5">
      <c r="A44" s="90"/>
      <c r="B44" s="99"/>
      <c r="C44" s="93"/>
      <c r="D44" s="93"/>
      <c r="E44" s="93"/>
      <c r="F44" s="93"/>
      <c r="G44" s="93"/>
      <c r="H44" s="93"/>
      <c r="I44" s="93"/>
      <c r="J44" s="93"/>
      <c r="K44" s="93"/>
      <c r="L44" s="93"/>
      <c r="M44" s="93"/>
      <c r="N44" s="93"/>
      <c r="O44" s="93"/>
      <c r="P44" s="93"/>
      <c r="Q44" s="93"/>
      <c r="R44" s="39">
        <f t="shared" si="5"/>
        <v>0</v>
      </c>
    </row>
    <row r="45" spans="1:18" ht="17.25" customHeight="1" thickBot="1" x14ac:dyDescent="0.5">
      <c r="A45" s="90"/>
      <c r="B45" s="99"/>
      <c r="C45" s="93"/>
      <c r="D45" s="93"/>
      <c r="E45" s="93"/>
      <c r="F45" s="93"/>
      <c r="G45" s="93"/>
      <c r="H45" s="93"/>
      <c r="I45" s="93"/>
      <c r="J45" s="93"/>
      <c r="K45" s="93"/>
      <c r="L45" s="93"/>
      <c r="M45" s="93"/>
      <c r="N45" s="93"/>
      <c r="O45" s="93"/>
      <c r="P45" s="93"/>
      <c r="Q45" s="93"/>
      <c r="R45" s="39">
        <f t="shared" si="5"/>
        <v>0</v>
      </c>
    </row>
    <row r="46" spans="1:18" ht="17.25" customHeight="1" thickBot="1" x14ac:dyDescent="0.5">
      <c r="A46" s="90"/>
      <c r="B46" s="99"/>
      <c r="C46" s="93"/>
      <c r="D46" s="93"/>
      <c r="E46" s="93"/>
      <c r="F46" s="93"/>
      <c r="G46" s="93"/>
      <c r="H46" s="93"/>
      <c r="I46" s="93"/>
      <c r="J46" s="93"/>
      <c r="K46" s="93"/>
      <c r="L46" s="93"/>
      <c r="M46" s="93"/>
      <c r="N46" s="93"/>
      <c r="O46" s="93"/>
      <c r="P46" s="93"/>
      <c r="Q46" s="93"/>
      <c r="R46" s="39">
        <f t="shared" si="5"/>
        <v>0</v>
      </c>
    </row>
    <row r="47" spans="1:18" ht="17.25" customHeight="1" thickBot="1" x14ac:dyDescent="0.5">
      <c r="A47" s="90"/>
      <c r="B47" s="99"/>
      <c r="C47" s="93"/>
      <c r="D47" s="93"/>
      <c r="E47" s="93"/>
      <c r="F47" s="93"/>
      <c r="G47" s="93"/>
      <c r="H47" s="93"/>
      <c r="I47" s="93"/>
      <c r="J47" s="93"/>
      <c r="K47" s="93"/>
      <c r="L47" s="93"/>
      <c r="M47" s="93"/>
      <c r="N47" s="93"/>
      <c r="O47" s="93"/>
      <c r="P47" s="93"/>
      <c r="Q47" s="93"/>
      <c r="R47" s="39">
        <f t="shared" si="5"/>
        <v>0</v>
      </c>
    </row>
    <row r="48" spans="1:18" ht="17.25" customHeight="1" thickBot="1" x14ac:dyDescent="0.5">
      <c r="A48" s="90"/>
      <c r="B48" s="99"/>
      <c r="C48" s="93"/>
      <c r="D48" s="93"/>
      <c r="E48" s="93"/>
      <c r="F48" s="93"/>
      <c r="G48" s="93"/>
      <c r="H48" s="93"/>
      <c r="I48" s="93"/>
      <c r="J48" s="93"/>
      <c r="K48" s="93"/>
      <c r="L48" s="93"/>
      <c r="M48" s="93"/>
      <c r="N48" s="93"/>
      <c r="O48" s="93"/>
      <c r="P48" s="93"/>
      <c r="Q48" s="93"/>
      <c r="R48" s="39">
        <f t="shared" si="5"/>
        <v>0</v>
      </c>
    </row>
    <row r="49" spans="1:18" ht="17.25" customHeight="1" thickBot="1" x14ac:dyDescent="0.5">
      <c r="A49" s="90"/>
      <c r="B49" s="99"/>
      <c r="C49" s="93"/>
      <c r="D49" s="93"/>
      <c r="E49" s="93"/>
      <c r="F49" s="93"/>
      <c r="G49" s="93"/>
      <c r="H49" s="93"/>
      <c r="I49" s="93"/>
      <c r="J49" s="93"/>
      <c r="K49" s="93"/>
      <c r="L49" s="93"/>
      <c r="M49" s="93"/>
      <c r="N49" s="93"/>
      <c r="O49" s="93"/>
      <c r="P49" s="93"/>
      <c r="Q49" s="93"/>
      <c r="R49" s="39">
        <f t="shared" si="5"/>
        <v>0</v>
      </c>
    </row>
    <row r="50" spans="1:18" ht="17.25" customHeight="1" thickBot="1" x14ac:dyDescent="0.5">
      <c r="A50" s="90"/>
      <c r="B50" s="99"/>
      <c r="C50" s="93"/>
      <c r="D50" s="93"/>
      <c r="E50" s="93"/>
      <c r="F50" s="93"/>
      <c r="G50" s="93"/>
      <c r="H50" s="93"/>
      <c r="I50" s="93"/>
      <c r="J50" s="93"/>
      <c r="K50" s="93"/>
      <c r="L50" s="93"/>
      <c r="M50" s="93"/>
      <c r="N50" s="93"/>
      <c r="O50" s="93"/>
      <c r="P50" s="93"/>
      <c r="Q50" s="93"/>
      <c r="R50" s="39">
        <f t="shared" si="5"/>
        <v>0</v>
      </c>
    </row>
    <row r="51" spans="1:18" ht="17.25" customHeight="1" thickBot="1" x14ac:dyDescent="0.5">
      <c r="A51" s="90"/>
      <c r="B51" s="99"/>
      <c r="C51" s="93"/>
      <c r="D51" s="93"/>
      <c r="E51" s="93"/>
      <c r="F51" s="93"/>
      <c r="G51" s="93"/>
      <c r="H51" s="93"/>
      <c r="I51" s="93"/>
      <c r="J51" s="93"/>
      <c r="K51" s="93"/>
      <c r="L51" s="93"/>
      <c r="M51" s="93"/>
      <c r="N51" s="93"/>
      <c r="O51" s="93"/>
      <c r="P51" s="93"/>
      <c r="Q51" s="93"/>
      <c r="R51" s="39">
        <f t="shared" si="5"/>
        <v>0</v>
      </c>
    </row>
    <row r="52" spans="1:18" ht="17.25" customHeight="1" thickBot="1" x14ac:dyDescent="0.5">
      <c r="A52" s="90"/>
      <c r="B52" s="99"/>
      <c r="C52" s="93"/>
      <c r="D52" s="93"/>
      <c r="E52" s="93"/>
      <c r="F52" s="93"/>
      <c r="G52" s="93"/>
      <c r="H52" s="93"/>
      <c r="I52" s="93"/>
      <c r="J52" s="93"/>
      <c r="K52" s="93"/>
      <c r="L52" s="93"/>
      <c r="M52" s="93"/>
      <c r="N52" s="93"/>
      <c r="O52" s="93"/>
      <c r="P52" s="93"/>
      <c r="Q52" s="93"/>
      <c r="R52" s="39">
        <f t="shared" si="5"/>
        <v>0</v>
      </c>
    </row>
    <row r="53" spans="1:18" ht="17.25" customHeight="1" thickBot="1" x14ac:dyDescent="0.5">
      <c r="A53" s="90"/>
      <c r="B53" s="99"/>
      <c r="C53" s="93"/>
      <c r="D53" s="93"/>
      <c r="E53" s="93"/>
      <c r="F53" s="93"/>
      <c r="G53" s="93"/>
      <c r="H53" s="93"/>
      <c r="I53" s="93"/>
      <c r="J53" s="93"/>
      <c r="K53" s="93"/>
      <c r="L53" s="93"/>
      <c r="M53" s="93"/>
      <c r="N53" s="93"/>
      <c r="O53" s="93"/>
      <c r="P53" s="93"/>
      <c r="Q53" s="93"/>
      <c r="R53" s="39">
        <f t="shared" si="5"/>
        <v>0</v>
      </c>
    </row>
    <row r="54" spans="1:18" ht="17.25" customHeight="1" thickBot="1" x14ac:dyDescent="0.5">
      <c r="A54" s="90"/>
      <c r="B54" s="99"/>
      <c r="C54" s="93"/>
      <c r="D54" s="93"/>
      <c r="E54" s="93"/>
      <c r="F54" s="93"/>
      <c r="G54" s="93"/>
      <c r="H54" s="93"/>
      <c r="I54" s="93"/>
      <c r="J54" s="93"/>
      <c r="K54" s="93"/>
      <c r="L54" s="93"/>
      <c r="M54" s="93"/>
      <c r="N54" s="93"/>
      <c r="O54" s="93"/>
      <c r="P54" s="93"/>
      <c r="Q54" s="93"/>
      <c r="R54" s="39">
        <f t="shared" si="5"/>
        <v>0</v>
      </c>
    </row>
    <row r="55" spans="1:18" ht="17.25" customHeight="1" thickBot="1" x14ac:dyDescent="0.5">
      <c r="A55" s="90"/>
      <c r="B55" s="99"/>
      <c r="C55" s="93"/>
      <c r="D55" s="93"/>
      <c r="E55" s="93"/>
      <c r="F55" s="93"/>
      <c r="G55" s="93"/>
      <c r="H55" s="93"/>
      <c r="I55" s="93"/>
      <c r="J55" s="93"/>
      <c r="K55" s="93"/>
      <c r="L55" s="93"/>
      <c r="M55" s="93"/>
      <c r="N55" s="93"/>
      <c r="O55" s="93"/>
      <c r="P55" s="93"/>
      <c r="Q55" s="93"/>
      <c r="R55" s="39">
        <f t="shared" si="5"/>
        <v>0</v>
      </c>
    </row>
    <row r="56" spans="1:18" ht="17.25" customHeight="1" thickBot="1" x14ac:dyDescent="0.5">
      <c r="A56" s="91"/>
      <c r="B56" s="100"/>
      <c r="C56" s="94"/>
      <c r="D56" s="94"/>
      <c r="E56" s="94"/>
      <c r="F56" s="94"/>
      <c r="G56" s="94"/>
      <c r="H56" s="94"/>
      <c r="I56" s="94"/>
      <c r="J56" s="94"/>
      <c r="K56" s="94"/>
      <c r="L56" s="94"/>
      <c r="M56" s="94"/>
      <c r="N56" s="94"/>
      <c r="O56" s="94"/>
      <c r="P56" s="94"/>
      <c r="Q56" s="94"/>
      <c r="R56" s="48">
        <f t="shared" si="5"/>
        <v>0</v>
      </c>
    </row>
    <row r="57" spans="1:18" ht="15.75" thickTop="1" x14ac:dyDescent="0.45">
      <c r="A57" s="5"/>
      <c r="E57" s="5"/>
      <c r="F57" s="5"/>
      <c r="G57" s="5"/>
      <c r="H57" s="5"/>
      <c r="I57" s="5"/>
      <c r="J57" s="5"/>
      <c r="K57" s="5"/>
      <c r="L57" s="5"/>
      <c r="M57" s="5"/>
      <c r="N57" s="5"/>
      <c r="O57" s="5"/>
      <c r="P57" s="5"/>
      <c r="Q57" s="5"/>
      <c r="R57" s="14"/>
    </row>
  </sheetData>
  <sheetProtection algorithmName="SHA-512" hashValue="2nJTJk6LsTUZLwOO69zNJhZLrkclw+SDjbFgdfNfe2xuPCqL47cSmB/bxKwq8YQ7HdAyjRzN+0Egt/w49SyQNg==" saltValue="MWJFGGrjYFx9f5P4uDcYRQ==" spinCount="100000" sheet="1" objects="1" scenarios="1" formatCells="0" formatColumns="0" formatRows="0" selectLockedCells="1"/>
  <mergeCells count="22">
    <mergeCell ref="R34:R35"/>
    <mergeCell ref="B35:B36"/>
    <mergeCell ref="C35:C36"/>
    <mergeCell ref="D35:D36"/>
    <mergeCell ref="E35:Q35"/>
    <mergeCell ref="E34:Q34"/>
    <mergeCell ref="A31:A32"/>
    <mergeCell ref="B31:C31"/>
    <mergeCell ref="B32:C32"/>
    <mergeCell ref="D31:Q31"/>
    <mergeCell ref="D32:Q32"/>
    <mergeCell ref="R6:R7"/>
    <mergeCell ref="E6:Q6"/>
    <mergeCell ref="D7:D8"/>
    <mergeCell ref="C7:C8"/>
    <mergeCell ref="B7:B8"/>
    <mergeCell ref="B3:C3"/>
    <mergeCell ref="B4:C4"/>
    <mergeCell ref="E7:Q7"/>
    <mergeCell ref="A3:A4"/>
    <mergeCell ref="D3:Q3"/>
    <mergeCell ref="D4:Q4"/>
  </mergeCells>
  <phoneticPr fontId="21" type="noConversion"/>
  <conditionalFormatting sqref="R9">
    <cfRule type="expression" dxfId="82" priority="80">
      <formula>$R$9&lt;&gt;$C$9</formula>
    </cfRule>
    <cfRule type="expression" dxfId="81" priority="81">
      <formula>$R$9=$C$9</formula>
    </cfRule>
  </conditionalFormatting>
  <conditionalFormatting sqref="R10">
    <cfRule type="expression" dxfId="80" priority="78">
      <formula>$R$10&lt;&gt;$C$10</formula>
    </cfRule>
    <cfRule type="expression" dxfId="79" priority="79">
      <formula>$R$10=$C$10</formula>
    </cfRule>
  </conditionalFormatting>
  <conditionalFormatting sqref="R11">
    <cfRule type="expression" dxfId="78" priority="58">
      <formula>$R$11&lt;&gt;$C$11</formula>
    </cfRule>
    <cfRule type="expression" dxfId="77" priority="76">
      <formula>$R$11=$C$11</formula>
    </cfRule>
    <cfRule type="expression" dxfId="76" priority="77">
      <formula>$R$11&lt;&gt;$C$11</formula>
    </cfRule>
  </conditionalFormatting>
  <conditionalFormatting sqref="R28">
    <cfRule type="expression" dxfId="75" priority="42">
      <formula>$R$28&lt;&gt;$C$28</formula>
    </cfRule>
    <cfRule type="expression" dxfId="74" priority="59">
      <formula>$R$28=$C$28</formula>
    </cfRule>
  </conditionalFormatting>
  <conditionalFormatting sqref="R27">
    <cfRule type="expression" dxfId="73" priority="43">
      <formula>$R$27&lt;&gt;$C$27</formula>
    </cfRule>
    <cfRule type="expression" dxfId="72" priority="60">
      <formula>$R$27=$C$27</formula>
    </cfRule>
  </conditionalFormatting>
  <conditionalFormatting sqref="R26">
    <cfRule type="expression" dxfId="71" priority="44">
      <formula>$R$26&lt;&gt;$C$26</formula>
    </cfRule>
    <cfRule type="expression" dxfId="70" priority="61">
      <formula>$R$26=$C$26</formula>
    </cfRule>
  </conditionalFormatting>
  <conditionalFormatting sqref="R25">
    <cfRule type="expression" dxfId="69" priority="45">
      <formula>$R$25&lt;&gt;$C$25</formula>
    </cfRule>
    <cfRule type="expression" dxfId="68" priority="62">
      <formula>$R$25=$C$25</formula>
    </cfRule>
  </conditionalFormatting>
  <conditionalFormatting sqref="R24">
    <cfRule type="expression" dxfId="67" priority="46">
      <formula>$R$24&lt;&gt;$C$24</formula>
    </cfRule>
    <cfRule type="expression" dxfId="66" priority="63">
      <formula>$R$24=$C$24</formula>
    </cfRule>
  </conditionalFormatting>
  <conditionalFormatting sqref="R23">
    <cfRule type="expression" dxfId="65" priority="47">
      <formula>$R$23&lt;&gt;$C$23</formula>
    </cfRule>
    <cfRule type="expression" dxfId="64" priority="64">
      <formula>$R$23=$C$23</formula>
    </cfRule>
  </conditionalFormatting>
  <conditionalFormatting sqref="R22">
    <cfRule type="expression" dxfId="63" priority="48">
      <formula>$R$22&lt;&gt;$C$22</formula>
    </cfRule>
    <cfRule type="expression" dxfId="62" priority="65">
      <formula>$R$22=$C$22</formula>
    </cfRule>
  </conditionalFormatting>
  <conditionalFormatting sqref="R21">
    <cfRule type="expression" dxfId="61" priority="49">
      <formula>$R$21&lt;&gt;$C$21</formula>
    </cfRule>
    <cfRule type="expression" dxfId="60" priority="66">
      <formula>$R$21=$C$21</formula>
    </cfRule>
  </conditionalFormatting>
  <conditionalFormatting sqref="R20">
    <cfRule type="expression" dxfId="59" priority="50">
      <formula>$R$20&lt;&gt;$C$20</formula>
    </cfRule>
    <cfRule type="expression" dxfId="58" priority="67">
      <formula>$R$20=$C$20</formula>
    </cfRule>
  </conditionalFormatting>
  <conditionalFormatting sqref="R19">
    <cfRule type="expression" dxfId="57" priority="51">
      <formula>$R$19&lt;&gt;$C$19</formula>
    </cfRule>
    <cfRule type="expression" dxfId="56" priority="68">
      <formula>$R$19=$C$19</formula>
    </cfRule>
  </conditionalFormatting>
  <conditionalFormatting sqref="R18">
    <cfRule type="expression" dxfId="55" priority="52">
      <formula>$R$18&lt;&gt;$C$18</formula>
    </cfRule>
    <cfRule type="expression" dxfId="54" priority="69">
      <formula>$R$18=$C$18</formula>
    </cfRule>
  </conditionalFormatting>
  <conditionalFormatting sqref="R17">
    <cfRule type="expression" dxfId="53" priority="53">
      <formula>$R$17&lt;&gt;$C$17</formula>
    </cfRule>
    <cfRule type="expression" dxfId="52" priority="70">
      <formula>$R$17=$C$17</formula>
    </cfRule>
  </conditionalFormatting>
  <conditionalFormatting sqref="R16">
    <cfRule type="expression" dxfId="51" priority="54">
      <formula>$R$16&lt;&gt;$C$16</formula>
    </cfRule>
    <cfRule type="expression" dxfId="50" priority="71">
      <formula>$R$16=$C$16</formula>
    </cfRule>
  </conditionalFormatting>
  <conditionalFormatting sqref="R15">
    <cfRule type="expression" dxfId="49" priority="55">
      <formula>$R$15&lt;&gt;$C$15</formula>
    </cfRule>
    <cfRule type="expression" dxfId="48" priority="72">
      <formula>$R$15=$C$15</formula>
    </cfRule>
  </conditionalFormatting>
  <conditionalFormatting sqref="R14">
    <cfRule type="expression" dxfId="47" priority="56">
      <formula>$R$14&lt;&gt;$C$14</formula>
    </cfRule>
    <cfRule type="expression" dxfId="46" priority="73">
      <formula>$R$14=$C$14</formula>
    </cfRule>
  </conditionalFormatting>
  <conditionalFormatting sqref="R13">
    <cfRule type="expression" dxfId="45" priority="57">
      <formula>$R$13&lt;&gt;$C$13</formula>
    </cfRule>
    <cfRule type="expression" dxfId="44" priority="74">
      <formula>$R$13=$C$13</formula>
    </cfRule>
  </conditionalFormatting>
  <conditionalFormatting sqref="R12">
    <cfRule type="expression" dxfId="43" priority="41">
      <formula>$R$12&lt;&gt;$C$12</formula>
    </cfRule>
    <cfRule type="expression" dxfId="42" priority="75">
      <formula>$R$12=$C$12</formula>
    </cfRule>
  </conditionalFormatting>
  <conditionalFormatting sqref="R37">
    <cfRule type="expression" dxfId="41" priority="1">
      <formula>$R$37&lt;&gt;$C$37</formula>
    </cfRule>
    <cfRule type="expression" dxfId="40" priority="40">
      <formula>$R$37=$C$37</formula>
    </cfRule>
  </conditionalFormatting>
  <conditionalFormatting sqref="R56">
    <cfRule type="expression" dxfId="39" priority="20">
      <formula>$R$56&lt;&gt;$C$56</formula>
    </cfRule>
    <cfRule type="expression" dxfId="38" priority="21">
      <formula>$R$56=$C$56</formula>
    </cfRule>
  </conditionalFormatting>
  <conditionalFormatting sqref="R55">
    <cfRule type="expression" dxfId="37" priority="19">
      <formula>$R$55&lt;&gt;$C$55</formula>
    </cfRule>
    <cfRule type="expression" dxfId="36" priority="22">
      <formula>$R$55=$C$55</formula>
    </cfRule>
  </conditionalFormatting>
  <conditionalFormatting sqref="R54">
    <cfRule type="expression" dxfId="35" priority="18">
      <formula>$R$54&lt;&gt;$C$54</formula>
    </cfRule>
    <cfRule type="expression" dxfId="34" priority="23">
      <formula>$R$54=$C$54</formula>
    </cfRule>
  </conditionalFormatting>
  <conditionalFormatting sqref="R53">
    <cfRule type="expression" dxfId="33" priority="17">
      <formula>$R$53&lt;&gt;$C$53</formula>
    </cfRule>
    <cfRule type="expression" dxfId="32" priority="24">
      <formula>$R$53=$C$53</formula>
    </cfRule>
  </conditionalFormatting>
  <conditionalFormatting sqref="R52">
    <cfRule type="expression" dxfId="31" priority="16">
      <formula>$R$52&lt;&gt;$C$52</formula>
    </cfRule>
    <cfRule type="expression" dxfId="30" priority="25">
      <formula>$R$52=$C$52</formula>
    </cfRule>
  </conditionalFormatting>
  <conditionalFormatting sqref="R51">
    <cfRule type="expression" dxfId="29" priority="15">
      <formula>$R$51&lt;&gt;$C$51</formula>
    </cfRule>
    <cfRule type="expression" dxfId="28" priority="26">
      <formula>$R$51=$C$51</formula>
    </cfRule>
  </conditionalFormatting>
  <conditionalFormatting sqref="R50">
    <cfRule type="expression" dxfId="27" priority="14">
      <formula>$R$50&lt;&gt;$C$50</formula>
    </cfRule>
    <cfRule type="expression" dxfId="26" priority="27">
      <formula>$R$50=$C$50</formula>
    </cfRule>
  </conditionalFormatting>
  <conditionalFormatting sqref="R49">
    <cfRule type="expression" dxfId="25" priority="13">
      <formula>$R$49&lt;&gt;$C$49</formula>
    </cfRule>
    <cfRule type="expression" dxfId="24" priority="28">
      <formula>$R$49=$C$49</formula>
    </cfRule>
  </conditionalFormatting>
  <conditionalFormatting sqref="R47">
    <cfRule type="expression" dxfId="23" priority="11">
      <formula>$R$47&lt;&gt;$C$47</formula>
    </cfRule>
    <cfRule type="expression" dxfId="22" priority="30">
      <formula>$R$47=$C$47</formula>
    </cfRule>
  </conditionalFormatting>
  <conditionalFormatting sqref="R46">
    <cfRule type="expression" dxfId="21" priority="10">
      <formula>$R$46&lt;&gt;$C$46</formula>
    </cfRule>
    <cfRule type="expression" dxfId="20" priority="31">
      <formula>$R$46=$C$46</formula>
    </cfRule>
  </conditionalFormatting>
  <conditionalFormatting sqref="R45">
    <cfRule type="expression" dxfId="19" priority="9">
      <formula>$R$45&lt;&gt;$C$45</formula>
    </cfRule>
    <cfRule type="expression" dxfId="18" priority="32">
      <formula>$R$45=$C$45</formula>
    </cfRule>
  </conditionalFormatting>
  <conditionalFormatting sqref="R44">
    <cfRule type="expression" dxfId="17" priority="8">
      <formula>$R$44&lt;&gt;$C$44</formula>
    </cfRule>
    <cfRule type="expression" dxfId="16" priority="33">
      <formula>$R$44=$C$44</formula>
    </cfRule>
  </conditionalFormatting>
  <conditionalFormatting sqref="R43">
    <cfRule type="expression" dxfId="15" priority="7">
      <formula>$R$43&lt;&gt;$C$43</formula>
    </cfRule>
    <cfRule type="expression" dxfId="14" priority="34">
      <formula>$R$43=$C$43</formula>
    </cfRule>
  </conditionalFormatting>
  <conditionalFormatting sqref="R42">
    <cfRule type="expression" dxfId="13" priority="6">
      <formula>$R$42&lt;&gt;$C$42</formula>
    </cfRule>
    <cfRule type="expression" dxfId="12" priority="35">
      <formula>$R$42=$C$42</formula>
    </cfRule>
  </conditionalFormatting>
  <conditionalFormatting sqref="R41">
    <cfRule type="expression" dxfId="11" priority="5">
      <formula>$R$41&lt;&gt;$C$41</formula>
    </cfRule>
    <cfRule type="expression" dxfId="10" priority="36">
      <formula>$R$41=$C$41</formula>
    </cfRule>
  </conditionalFormatting>
  <conditionalFormatting sqref="R40">
    <cfRule type="expression" dxfId="9" priority="4">
      <formula>$R$40&lt;&gt;$C$40</formula>
    </cfRule>
    <cfRule type="expression" dxfId="8" priority="37">
      <formula>$R$40=$C$40</formula>
    </cfRule>
  </conditionalFormatting>
  <conditionalFormatting sqref="R39">
    <cfRule type="expression" dxfId="7" priority="3">
      <formula>$R$39&lt;&gt;$C$39</formula>
    </cfRule>
    <cfRule type="expression" dxfId="6" priority="38">
      <formula>$R$39=$C$39</formula>
    </cfRule>
  </conditionalFormatting>
  <conditionalFormatting sqref="R38">
    <cfRule type="expression" dxfId="5" priority="2">
      <formula>$R$38&lt;&gt;$C$38</formula>
    </cfRule>
    <cfRule type="expression" dxfId="4" priority="39">
      <formula>$R$38=$C$38</formula>
    </cfRule>
  </conditionalFormatting>
  <conditionalFormatting sqref="R48">
    <cfRule type="expression" dxfId="3" priority="12">
      <formula>$R$48&lt;&gt;$C$48</formula>
    </cfRule>
    <cfRule type="expression" dxfId="2" priority="29">
      <formula>$R$48=$C$48</formula>
    </cfRule>
  </conditionalFormatting>
  <printOptions horizontalCentered="1" verticalCentered="1"/>
  <pageMargins left="0.25" right="0.25" top="0.75" bottom="0.75" header="0.5" footer="0.5"/>
  <pageSetup paperSize="5" orientation="landscape" r:id="rId1"/>
  <headerFooter>
    <oddHeader>&amp;C&amp;"Georgia Pro Cond,Bold"&amp;18&amp;K01+030Comparability Report School Information List</oddHeader>
    <oddFooter>&amp;C&amp;"Georgia Pro Cond,Bold"&amp;16Schools listed as &amp;K0000FFServed Title I Schools&amp;K01+000 and &amp;K00B050Non-Served Title I &amp; Title I Comparison Schools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1FF44-93D8-4552-844B-5B8BB8697C45}">
  <sheetPr codeName="Sheet20">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Listing'!$A$25</f>
        <v>0</v>
      </c>
      <c r="D4" s="201"/>
      <c r="E4" s="201"/>
    </row>
    <row r="5" spans="1:5" s="3" customFormat="1" ht="15.2" customHeight="1" thickTop="1" thickBot="1" x14ac:dyDescent="0.55000000000000004">
      <c r="A5" s="200" t="s">
        <v>29</v>
      </c>
      <c r="B5" s="200"/>
      <c r="C5" s="201">
        <f>'Schools Informational Listing'!$B$25</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Q34R+W9TRqnGj8EzERB4QtqJryQuc9CLUBEGmaS02oUFMUmGVUsH1tT3u23JpHXgRXFibyiBa0ytWjxyVVkEaA==" saltValue="1kqtnCaakL/2JHicp7TgQ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A89C-5F82-4E57-ACE2-DE536B1FA50B}">
  <sheetPr codeName="Sheet21">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Listing'!$A$26</f>
        <v>0</v>
      </c>
      <c r="D4" s="201"/>
      <c r="E4" s="201"/>
    </row>
    <row r="5" spans="1:5" s="3" customFormat="1" ht="15.2" customHeight="1" thickTop="1" thickBot="1" x14ac:dyDescent="0.55000000000000004">
      <c r="A5" s="200" t="s">
        <v>29</v>
      </c>
      <c r="B5" s="200"/>
      <c r="C5" s="201">
        <f>'Schools Informational Listing'!$B$26</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6xbiJUciqqkDGQMhr100qchd6O+c4QzLUcrsGiZ6e2aUvPFeDnDcc2j+tw6843T4ybSs5YMrIonZMbYz9PQa9w==" saltValue="TDx6XvlhnZajYRgBlP5MB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D81B8-BF20-459E-8F2F-3860775936D5}">
  <sheetPr codeName="Sheet22">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Listing'!$A$27</f>
        <v>0</v>
      </c>
      <c r="D4" s="201"/>
      <c r="E4" s="201"/>
    </row>
    <row r="5" spans="1:5" s="3" customFormat="1" ht="15.2" customHeight="1" thickTop="1" thickBot="1" x14ac:dyDescent="0.55000000000000004">
      <c r="A5" s="200" t="s">
        <v>29</v>
      </c>
      <c r="B5" s="200"/>
      <c r="C5" s="201">
        <f>'Schools Informational Listing'!$B$27</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sMl968jaGioZrDmG8xE1u5G4+cZyVnyldbw+8V4bmdP16J86nuSVfdyl2gadcX8ggYiiLWlkOTeWn+0kfdcHXg==" saltValue="IUZLzSXhmwwBUfGUdUwc0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4BFB-3DAC-4E68-B789-1C95EC76ADD9}">
  <sheetPr codeName="Sheet23">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Listing'!$A$28</f>
        <v>0</v>
      </c>
      <c r="D4" s="201"/>
      <c r="E4" s="201"/>
    </row>
    <row r="5" spans="1:5" s="3" customFormat="1" ht="15.2" customHeight="1" thickTop="1" thickBot="1" x14ac:dyDescent="0.55000000000000004">
      <c r="A5" s="200" t="s">
        <v>29</v>
      </c>
      <c r="B5" s="200"/>
      <c r="C5" s="201">
        <f>'Schools Informational Listing'!$B$28</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214">
        <f t="shared" ref="C98:C101" si="1">C3</f>
        <v>0</v>
      </c>
      <c r="D98" s="214"/>
      <c r="E98" s="214"/>
    </row>
    <row r="99" spans="1:5" ht="15" customHeight="1" thickTop="1" thickBot="1" x14ac:dyDescent="0.5">
      <c r="A99" s="200" t="s">
        <v>28</v>
      </c>
      <c r="B99" s="200"/>
      <c r="C99" s="215">
        <f t="shared" si="1"/>
        <v>0</v>
      </c>
      <c r="D99" s="215"/>
      <c r="E99" s="215"/>
    </row>
    <row r="100" spans="1:5" ht="15" customHeight="1" thickTop="1" thickBot="1" x14ac:dyDescent="0.5">
      <c r="A100" s="200" t="s">
        <v>29</v>
      </c>
      <c r="B100" s="200"/>
      <c r="C100" s="215">
        <f t="shared" si="1"/>
        <v>0</v>
      </c>
      <c r="D100" s="215"/>
      <c r="E100" s="215"/>
    </row>
    <row r="101" spans="1:5" ht="15" customHeight="1" thickTop="1" thickBot="1" x14ac:dyDescent="0.5">
      <c r="A101" s="197" t="s">
        <v>11</v>
      </c>
      <c r="B101" s="197"/>
      <c r="C101" s="215">
        <f t="shared" si="1"/>
        <v>0</v>
      </c>
      <c r="D101" s="215"/>
      <c r="E101" s="215"/>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4">
        <f t="shared" ref="C145:C148" si="2">C3</f>
        <v>0</v>
      </c>
      <c r="D145" s="214"/>
      <c r="E145" s="214"/>
    </row>
    <row r="146" spans="1:5" ht="15" customHeight="1" thickTop="1" thickBot="1" x14ac:dyDescent="0.5">
      <c r="A146" s="200" t="s">
        <v>28</v>
      </c>
      <c r="B146" s="200"/>
      <c r="C146" s="215">
        <f t="shared" si="2"/>
        <v>0</v>
      </c>
      <c r="D146" s="215"/>
      <c r="E146" s="215"/>
    </row>
    <row r="147" spans="1:5" ht="15" customHeight="1" thickTop="1" thickBot="1" x14ac:dyDescent="0.5">
      <c r="A147" s="200" t="s">
        <v>29</v>
      </c>
      <c r="B147" s="200"/>
      <c r="C147" s="215">
        <f t="shared" si="2"/>
        <v>0</v>
      </c>
      <c r="D147" s="215"/>
      <c r="E147" s="215"/>
    </row>
    <row r="148" spans="1:5" ht="15" customHeight="1" thickTop="1" thickBot="1" x14ac:dyDescent="0.5">
      <c r="A148" s="197" t="s">
        <v>11</v>
      </c>
      <c r="B148" s="197"/>
      <c r="C148" s="215">
        <f t="shared" si="2"/>
        <v>0</v>
      </c>
      <c r="D148" s="215"/>
      <c r="E148" s="215"/>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4">
        <f t="shared" ref="C192:C195" si="3">C3</f>
        <v>0</v>
      </c>
      <c r="D192" s="214"/>
      <c r="E192" s="214"/>
    </row>
    <row r="193" spans="1:5" ht="15" customHeight="1" thickTop="1" thickBot="1" x14ac:dyDescent="0.5">
      <c r="A193" s="200" t="s">
        <v>28</v>
      </c>
      <c r="B193" s="200"/>
      <c r="C193" s="215">
        <f t="shared" si="3"/>
        <v>0</v>
      </c>
      <c r="D193" s="215"/>
      <c r="E193" s="215"/>
    </row>
    <row r="194" spans="1:5" ht="15" customHeight="1" thickTop="1" thickBot="1" x14ac:dyDescent="0.5">
      <c r="A194" s="200" t="s">
        <v>29</v>
      </c>
      <c r="B194" s="200"/>
      <c r="C194" s="215">
        <f t="shared" si="3"/>
        <v>0</v>
      </c>
      <c r="D194" s="215"/>
      <c r="E194" s="215"/>
    </row>
    <row r="195" spans="1:5" ht="15" customHeight="1" thickTop="1" thickBot="1" x14ac:dyDescent="0.5">
      <c r="A195" s="197" t="s">
        <v>11</v>
      </c>
      <c r="B195" s="197"/>
      <c r="C195" s="215">
        <f t="shared" si="3"/>
        <v>0</v>
      </c>
      <c r="D195" s="215"/>
      <c r="E195" s="215"/>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4">
        <f t="shared" ref="C239:C242" si="4">C3</f>
        <v>0</v>
      </c>
      <c r="D239" s="214"/>
      <c r="E239" s="214"/>
    </row>
    <row r="240" spans="1:5" ht="15" customHeight="1" thickTop="1" thickBot="1" x14ac:dyDescent="0.5">
      <c r="A240" s="200" t="s">
        <v>28</v>
      </c>
      <c r="B240" s="200"/>
      <c r="C240" s="215">
        <f t="shared" si="4"/>
        <v>0</v>
      </c>
      <c r="D240" s="215"/>
      <c r="E240" s="215"/>
    </row>
    <row r="241" spans="1:5" ht="15" customHeight="1" thickTop="1" thickBot="1" x14ac:dyDescent="0.5">
      <c r="A241" s="200" t="s">
        <v>29</v>
      </c>
      <c r="B241" s="200"/>
      <c r="C241" s="215">
        <f t="shared" si="4"/>
        <v>0</v>
      </c>
      <c r="D241" s="215"/>
      <c r="E241" s="215"/>
    </row>
    <row r="242" spans="1:5" ht="15" customHeight="1" thickTop="1" thickBot="1" x14ac:dyDescent="0.5">
      <c r="A242" s="197" t="s">
        <v>11</v>
      </c>
      <c r="B242" s="197"/>
      <c r="C242" s="215">
        <f t="shared" si="4"/>
        <v>0</v>
      </c>
      <c r="D242" s="215"/>
      <c r="E242" s="215"/>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UH8V2K6wuURlDoF1FrFfbbwwtDCBL2uRRCHVgUMuVBD/UnZtykJumF2TRXlPTPrR6XocHLPVhcydOtPzDbHUtw==" saltValue="ve+onpa/RO+74re77/P6/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4A25-6352-45AC-A3A5-19E45C078BEB}">
  <sheetPr codeName="Sheet24">
    <tabColor rgb="FF00B050"/>
  </sheetPr>
  <dimension ref="A1:E379"/>
  <sheetViews>
    <sheetView view="pageLayout"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Listing'!$A$37</f>
        <v>0</v>
      </c>
      <c r="D4" s="201"/>
      <c r="E4" s="201"/>
    </row>
    <row r="5" spans="1:5" s="3" customFormat="1" ht="15.2" customHeight="1" thickTop="1" thickBot="1" x14ac:dyDescent="0.55000000000000004">
      <c r="A5" s="200" t="s">
        <v>29</v>
      </c>
      <c r="B5" s="200"/>
      <c r="C5" s="201">
        <f>'Schools Informational Listing'!$B$37</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17</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bQ/q4Ko+A4HrpNkEUjMHzgGMKpEjB7owbSMQKvhyqA/2XFfcoy4Mm3U1+NLiHVKwl8P7tP4unW0V3mbVqlo9zg==" saltValue="6HF71Qds0CGBiMyzjgpXa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97F1-C5FD-4C68-8AFA-FF765EAB0F92}">
  <sheetPr codeName="Sheet25">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Listing'!$A$38</f>
        <v>0</v>
      </c>
      <c r="D4" s="201"/>
      <c r="E4" s="201"/>
    </row>
    <row r="5" spans="1:5" s="3" customFormat="1" ht="15.2" customHeight="1" thickTop="1" thickBot="1" x14ac:dyDescent="0.55000000000000004">
      <c r="A5" s="200" t="s">
        <v>29</v>
      </c>
      <c r="B5" s="200"/>
      <c r="C5" s="201">
        <f>'Schools Informational Listing'!$B$38</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YOcRIdLl96GmrvHcUsyoMuNwO7tMTBzB7ylNPrmuRDLWuQCjmzxuwLHu7t8EJYc2sP3vF+vJgr89C5pBPQlkg==" saltValue="9Q1VbVEBuuWuHmh4k/CCc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0DAA-487F-4056-A973-CBBF8D5F9A74}">
  <sheetPr codeName="Sheet26">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Listing'!$A$39</f>
        <v>0</v>
      </c>
      <c r="D4" s="201"/>
      <c r="E4" s="201"/>
    </row>
    <row r="5" spans="1:5" s="3" customFormat="1" ht="15.2" customHeight="1" thickTop="1" thickBot="1" x14ac:dyDescent="0.55000000000000004">
      <c r="A5" s="200" t="s">
        <v>29</v>
      </c>
      <c r="B5" s="200"/>
      <c r="C5" s="201">
        <f>'Schools Informational Listing'!$B$39</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ulStToxeHAPTF5/CDREZnBW+Nz3dNmKRHzh5v1zo/RxrS7BlQ4fcDIAP1KtZkdvLUk7nAqakm1/jO+MA4WC+Cw==" saltValue="3VTeb0I1RGPIByZNg/RUp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9401-B6B3-4027-9B2C-4AE15150E75C}">
  <sheetPr codeName="Sheet27">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Listing'!$A$40</f>
        <v>0</v>
      </c>
      <c r="D4" s="201"/>
      <c r="E4" s="201"/>
    </row>
    <row r="5" spans="1:5" s="3" customFormat="1" ht="15.2" customHeight="1" thickTop="1" thickBot="1" x14ac:dyDescent="0.55000000000000004">
      <c r="A5" s="200" t="s">
        <v>29</v>
      </c>
      <c r="B5" s="200"/>
      <c r="C5" s="201">
        <f>'Schools Informational Listing'!$B$40</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2U4X+Pbyq2yT9BTkIr+4seV7XpWoROau8sxDLXdJvMZ6BttAsN/a1N2+Oo2SC6n9qGrvne5HZ20LGzWTR4f/Mw==" saltValue="y54Eah9fg34Shuc+D6jnP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024E-9C4A-4F35-BB0B-57CD22A22341}">
  <sheetPr codeName="Sheet28">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Listing'!$A$41</f>
        <v>0</v>
      </c>
      <c r="D4" s="201"/>
      <c r="E4" s="201"/>
    </row>
    <row r="5" spans="1:5" s="3" customFormat="1" ht="15.2" customHeight="1" thickTop="1" thickBot="1" x14ac:dyDescent="0.55000000000000004">
      <c r="A5" s="200" t="s">
        <v>29</v>
      </c>
      <c r="B5" s="200"/>
      <c r="C5" s="201">
        <f>'Schools Informational Listing'!$B$41</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DvSNgPj5s9kJbdClfrdvtyxWgWPHcxP6F/1ZMoAp26AvN9rWrGz2EsuemWSAogfDB0mcuD3mRyRjRrEXMiCWFw==" saltValue="bf3uDPpB+MqubgzicaMIz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FD4AA-8C45-41C1-98ED-5F439936E2AB}">
  <sheetPr codeName="Sheet29">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Listing'!$A$42</f>
        <v>0</v>
      </c>
      <c r="D4" s="201"/>
      <c r="E4" s="201"/>
    </row>
    <row r="5" spans="1:5" s="3" customFormat="1" ht="15.2" customHeight="1" thickTop="1" thickBot="1" x14ac:dyDescent="0.55000000000000004">
      <c r="A5" s="200" t="s">
        <v>29</v>
      </c>
      <c r="B5" s="200"/>
      <c r="C5" s="201">
        <f>'Schools Informational Listing'!$B$42</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2ySJH7VZfn4Ku31NDRNOVi68HzwyWA4Lp9zSH3tsPGwmeFGSkCQBSaofe1+I/gKzKPOjhYrPhvaK4NZsqNbMkA==" saltValue="Dn52yIlL53L1KBKzK8ezJ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6DA2-7456-4271-BD29-C769654E1721}">
  <sheetPr codeName="Sheet3"/>
  <dimension ref="A1:M60"/>
  <sheetViews>
    <sheetView view="pageLayout" zoomScale="95" zoomScaleNormal="100" zoomScalePageLayoutView="95" workbookViewId="0">
      <selection activeCell="I6" sqref="I6:J6"/>
    </sheetView>
  </sheetViews>
  <sheetFormatPr defaultColWidth="9.1328125" defaultRowHeight="15.4" x14ac:dyDescent="0.45"/>
  <cols>
    <col min="1" max="4" width="9.1328125" style="1"/>
    <col min="5" max="5" width="9.1328125" style="1" customWidth="1"/>
    <col min="6" max="6" width="11.3984375" style="1" customWidth="1"/>
    <col min="7" max="12" width="16" style="1" customWidth="1"/>
    <col min="13" max="13" width="15.3984375" style="1" customWidth="1"/>
  </cols>
  <sheetData>
    <row r="1" spans="1:13" ht="17.649999999999999" x14ac:dyDescent="0.5">
      <c r="A1" s="11" t="s">
        <v>8</v>
      </c>
      <c r="B1" s="9"/>
      <c r="C1" s="9"/>
      <c r="D1" s="9"/>
      <c r="E1" s="9"/>
      <c r="F1" s="9"/>
      <c r="G1" s="9"/>
      <c r="H1" s="9"/>
      <c r="I1" s="9"/>
      <c r="J1" s="9"/>
      <c r="K1" s="27"/>
      <c r="L1" s="27"/>
      <c r="M1" s="27"/>
    </row>
    <row r="2" spans="1:13" ht="10.9" customHeight="1" thickBot="1" x14ac:dyDescent="0.55000000000000004">
      <c r="A2" s="11"/>
      <c r="B2" s="9"/>
      <c r="C2" s="9"/>
      <c r="D2" s="9"/>
      <c r="E2" s="9"/>
      <c r="F2" s="9"/>
      <c r="G2" s="9"/>
      <c r="H2" s="9"/>
      <c r="I2" s="9"/>
      <c r="J2" s="9"/>
      <c r="K2" s="27"/>
      <c r="L2" s="27"/>
      <c r="M2" s="27"/>
    </row>
    <row r="3" spans="1:13" ht="16.5" customHeight="1" thickTop="1" x14ac:dyDescent="0.45">
      <c r="A3" s="176" t="s">
        <v>18</v>
      </c>
      <c r="B3" s="176"/>
      <c r="C3" s="176"/>
      <c r="D3" s="176"/>
      <c r="E3" s="176"/>
      <c r="F3" s="176"/>
      <c r="G3" s="176"/>
      <c r="H3" s="176"/>
      <c r="I3" s="176"/>
      <c r="J3" s="176"/>
      <c r="K3" s="190" t="s">
        <v>45</v>
      </c>
      <c r="L3" s="190"/>
      <c r="M3" s="171" t="e">
        <f t="shared" ref="M3" si="0">$M$58</f>
        <v>#DIV/0!</v>
      </c>
    </row>
    <row r="4" spans="1:13" ht="15.2" customHeight="1" thickBot="1" x14ac:dyDescent="0.5">
      <c r="A4" s="28"/>
      <c r="B4" s="28"/>
      <c r="C4" s="28"/>
      <c r="D4" s="28"/>
      <c r="E4" s="28"/>
      <c r="F4" s="44"/>
      <c r="G4" s="44"/>
      <c r="H4" s="14"/>
      <c r="I4" s="14"/>
      <c r="J4" s="14"/>
      <c r="K4" s="190"/>
      <c r="L4" s="190"/>
      <c r="M4" s="172"/>
    </row>
    <row r="5" spans="1:13" ht="15.2" customHeight="1" thickTop="1" x14ac:dyDescent="0.45">
      <c r="A5" s="28"/>
      <c r="B5" s="28"/>
      <c r="C5" s="28"/>
      <c r="D5" s="28"/>
      <c r="E5" s="28"/>
      <c r="F5" s="70"/>
      <c r="G5" s="70"/>
      <c r="H5" s="14"/>
      <c r="I5" s="14"/>
      <c r="J5" s="14"/>
      <c r="K5" s="72"/>
      <c r="L5" s="72"/>
      <c r="M5" s="123"/>
    </row>
    <row r="6" spans="1:13" s="3" customFormat="1" ht="16.149999999999999" customHeight="1" thickBot="1" x14ac:dyDescent="0.55000000000000004">
      <c r="A6" s="178" t="s">
        <v>10</v>
      </c>
      <c r="B6" s="178"/>
      <c r="C6" s="158">
        <f>'Schools Informational Listing'!$D$3</f>
        <v>0</v>
      </c>
      <c r="D6" s="158"/>
      <c r="E6" s="158"/>
      <c r="F6" s="158"/>
      <c r="G6" s="14"/>
      <c r="H6" s="19" t="s">
        <v>19</v>
      </c>
      <c r="I6" s="177" t="s">
        <v>5</v>
      </c>
      <c r="J6" s="177"/>
      <c r="K6" s="14"/>
      <c r="L6" s="19" t="s">
        <v>11</v>
      </c>
      <c r="M6" s="29">
        <f>'Schools Informational Listing'!$D$4</f>
        <v>0</v>
      </c>
    </row>
    <row r="7" spans="1:13" ht="15.2" customHeight="1" x14ac:dyDescent="0.45">
      <c r="A7" s="27"/>
      <c r="B7" s="27"/>
      <c r="C7" s="27"/>
      <c r="D7" s="27"/>
      <c r="E7" s="27"/>
      <c r="F7" s="27"/>
      <c r="G7" s="27"/>
      <c r="H7" s="27"/>
      <c r="I7" s="27"/>
      <c r="J7" s="27"/>
      <c r="K7" s="27"/>
      <c r="L7" s="27"/>
      <c r="M7" s="27"/>
    </row>
    <row r="8" spans="1:13" s="2" customFormat="1" ht="15.75" thickTop="1" thickBot="1" x14ac:dyDescent="0.5">
      <c r="A8" s="154">
        <v>1</v>
      </c>
      <c r="B8" s="154"/>
      <c r="C8" s="154"/>
      <c r="D8" s="154"/>
      <c r="E8" s="154"/>
      <c r="F8" s="154"/>
      <c r="G8" s="30">
        <v>2</v>
      </c>
      <c r="H8" s="30">
        <v>3</v>
      </c>
      <c r="I8" s="30">
        <v>4</v>
      </c>
      <c r="J8" s="30">
        <v>5</v>
      </c>
      <c r="K8" s="46">
        <v>6</v>
      </c>
      <c r="L8" s="46">
        <v>7</v>
      </c>
      <c r="M8" s="46">
        <v>8</v>
      </c>
    </row>
    <row r="9" spans="1:13" ht="43.9" customHeight="1" thickTop="1" thickBot="1" x14ac:dyDescent="0.5">
      <c r="A9" s="194" t="s">
        <v>20</v>
      </c>
      <c r="B9" s="195"/>
      <c r="C9" s="195"/>
      <c r="D9" s="195"/>
      <c r="E9" s="195"/>
      <c r="F9" s="196"/>
      <c r="G9" s="31" t="s">
        <v>21</v>
      </c>
      <c r="H9" s="31" t="s">
        <v>22</v>
      </c>
      <c r="I9" s="31" t="s">
        <v>23</v>
      </c>
      <c r="J9" s="31" t="s">
        <v>24</v>
      </c>
      <c r="K9" s="32" t="s">
        <v>47</v>
      </c>
      <c r="L9" s="32" t="s">
        <v>48</v>
      </c>
      <c r="M9" s="32" t="s">
        <v>25</v>
      </c>
    </row>
    <row r="10" spans="1:13" s="1" customFormat="1" ht="17.45" customHeight="1" thickTop="1" x14ac:dyDescent="0.45">
      <c r="A10" s="191">
        <f>'Schools Informational Listing'!A9</f>
        <v>0</v>
      </c>
      <c r="B10" s="192"/>
      <c r="C10" s="192"/>
      <c r="D10" s="192"/>
      <c r="E10" s="192"/>
      <c r="F10" s="193"/>
      <c r="G10" s="22">
        <f>'Schools Informational Listing'!B9</f>
        <v>0</v>
      </c>
      <c r="H10" s="20">
        <f>'Schools Informational Listing'!C9</f>
        <v>0</v>
      </c>
      <c r="I10" s="20">
        <f>'Schools Informational Listing'!D9</f>
        <v>0</v>
      </c>
      <c r="J10" s="21" t="e">
        <f>SUM(I10/H10)</f>
        <v>#DIV/0!</v>
      </c>
      <c r="K10" s="124">
        <f>'Title I School (1)'!$E$378</f>
        <v>0</v>
      </c>
      <c r="L10" s="128" t="e">
        <f>SUM(H10/K10)</f>
        <v>#DIV/0!</v>
      </c>
      <c r="M10" s="20" t="e">
        <f>IF(L10&lt;=M3,"YES","NO")</f>
        <v>#DIV/0!</v>
      </c>
    </row>
    <row r="11" spans="1:13" s="1" customFormat="1" ht="17.45" customHeight="1" x14ac:dyDescent="0.45">
      <c r="A11" s="173">
        <f>'Schools Informational Listing'!A10</f>
        <v>0</v>
      </c>
      <c r="B11" s="174"/>
      <c r="C11" s="174"/>
      <c r="D11" s="174"/>
      <c r="E11" s="174"/>
      <c r="F11" s="175"/>
      <c r="G11" s="22">
        <f>'Schools Informational Listing'!B10</f>
        <v>0</v>
      </c>
      <c r="H11" s="22">
        <f>'Schools Informational Listing'!C10</f>
        <v>0</v>
      </c>
      <c r="I11" s="22">
        <f>'Schools Informational Listing'!D10</f>
        <v>0</v>
      </c>
      <c r="J11" s="23" t="e">
        <f t="shared" ref="J11:J29" si="1">SUM(I11/H11)</f>
        <v>#DIV/0!</v>
      </c>
      <c r="K11" s="125">
        <f>'Title I School (2)'!$E$378</f>
        <v>0</v>
      </c>
      <c r="L11" s="129" t="e">
        <f t="shared" ref="L11:L29" si="2">SUM(H11/K11)</f>
        <v>#DIV/0!</v>
      </c>
      <c r="M11" s="22" t="e">
        <f>IF(L11&lt;=M3,"YES","NO")</f>
        <v>#DIV/0!</v>
      </c>
    </row>
    <row r="12" spans="1:13" s="1" customFormat="1" ht="17.45" customHeight="1" x14ac:dyDescent="0.45">
      <c r="A12" s="173">
        <f>'Schools Informational Listing'!A11</f>
        <v>0</v>
      </c>
      <c r="B12" s="174"/>
      <c r="C12" s="174"/>
      <c r="D12" s="174"/>
      <c r="E12" s="174"/>
      <c r="F12" s="175"/>
      <c r="G12" s="22">
        <f>'Schools Informational Listing'!B11</f>
        <v>0</v>
      </c>
      <c r="H12" s="22">
        <f>'Schools Informational Listing'!C11</f>
        <v>0</v>
      </c>
      <c r="I12" s="22">
        <f>'Schools Informational Listing'!D11</f>
        <v>0</v>
      </c>
      <c r="J12" s="23" t="e">
        <f t="shared" si="1"/>
        <v>#DIV/0!</v>
      </c>
      <c r="K12" s="125">
        <f>'Title I School (3)'!$E$378</f>
        <v>0</v>
      </c>
      <c r="L12" s="129" t="e">
        <f t="shared" si="2"/>
        <v>#DIV/0!</v>
      </c>
      <c r="M12" s="22" t="e">
        <f>IF(L12&lt;=M3,"YES","NO")</f>
        <v>#DIV/0!</v>
      </c>
    </row>
    <row r="13" spans="1:13" s="1" customFormat="1" ht="17.45" customHeight="1" x14ac:dyDescent="0.45">
      <c r="A13" s="173">
        <f>'Schools Informational Listing'!A12</f>
        <v>0</v>
      </c>
      <c r="B13" s="174"/>
      <c r="C13" s="174"/>
      <c r="D13" s="174"/>
      <c r="E13" s="174"/>
      <c r="F13" s="175"/>
      <c r="G13" s="22">
        <f>'Schools Informational Listing'!B12</f>
        <v>0</v>
      </c>
      <c r="H13" s="22">
        <f>'Schools Informational Listing'!C12</f>
        <v>0</v>
      </c>
      <c r="I13" s="22">
        <f>'Schools Informational Listing'!D12</f>
        <v>0</v>
      </c>
      <c r="J13" s="23" t="e">
        <f t="shared" si="1"/>
        <v>#DIV/0!</v>
      </c>
      <c r="K13" s="126">
        <f>'Title I School (4)'!$E$378</f>
        <v>0</v>
      </c>
      <c r="L13" s="129" t="e">
        <f t="shared" si="2"/>
        <v>#DIV/0!</v>
      </c>
      <c r="M13" s="22" t="e">
        <f>IF(L13&lt;=M3,"YES","NO")</f>
        <v>#DIV/0!</v>
      </c>
    </row>
    <row r="14" spans="1:13" s="1" customFormat="1" ht="17.45" customHeight="1" x14ac:dyDescent="0.45">
      <c r="A14" s="173">
        <f>'Schools Informational Listing'!A13</f>
        <v>0</v>
      </c>
      <c r="B14" s="174"/>
      <c r="C14" s="174"/>
      <c r="D14" s="174"/>
      <c r="E14" s="174"/>
      <c r="F14" s="175"/>
      <c r="G14" s="22">
        <f>'Schools Informational Listing'!B13</f>
        <v>0</v>
      </c>
      <c r="H14" s="22">
        <f>'Schools Informational Listing'!C13</f>
        <v>0</v>
      </c>
      <c r="I14" s="22">
        <f>'Schools Informational Listing'!D13</f>
        <v>0</v>
      </c>
      <c r="J14" s="23" t="e">
        <f t="shared" si="1"/>
        <v>#DIV/0!</v>
      </c>
      <c r="K14" s="125">
        <f>'Title I School (5)'!$E$378</f>
        <v>0</v>
      </c>
      <c r="L14" s="129" t="e">
        <f t="shared" si="2"/>
        <v>#DIV/0!</v>
      </c>
      <c r="M14" s="22" t="e">
        <f>IF(L14&lt;=M3,"YES","NO")</f>
        <v>#DIV/0!</v>
      </c>
    </row>
    <row r="15" spans="1:13" s="1" customFormat="1" ht="17.45" customHeight="1" x14ac:dyDescent="0.45">
      <c r="A15" s="173">
        <f>'Schools Informational Listing'!A14</f>
        <v>0</v>
      </c>
      <c r="B15" s="174"/>
      <c r="C15" s="174"/>
      <c r="D15" s="174"/>
      <c r="E15" s="174"/>
      <c r="F15" s="175"/>
      <c r="G15" s="22">
        <f>'Schools Informational Listing'!B14</f>
        <v>0</v>
      </c>
      <c r="H15" s="22">
        <f>'Schools Informational Listing'!C14</f>
        <v>0</v>
      </c>
      <c r="I15" s="22">
        <f>'Schools Informational Listing'!D14</f>
        <v>0</v>
      </c>
      <c r="J15" s="23" t="e">
        <f t="shared" si="1"/>
        <v>#DIV/0!</v>
      </c>
      <c r="K15" s="125">
        <f>'Title I School (6)'!$E$378</f>
        <v>0</v>
      </c>
      <c r="L15" s="129" t="e">
        <f t="shared" si="2"/>
        <v>#DIV/0!</v>
      </c>
      <c r="M15" s="22" t="e">
        <f>IF(L15&lt;=M3,"YES","NO")</f>
        <v>#DIV/0!</v>
      </c>
    </row>
    <row r="16" spans="1:13" s="1" customFormat="1" ht="17.45" customHeight="1" x14ac:dyDescent="0.45">
      <c r="A16" s="173">
        <f>'Schools Informational Listing'!A15</f>
        <v>0</v>
      </c>
      <c r="B16" s="174"/>
      <c r="C16" s="174"/>
      <c r="D16" s="174"/>
      <c r="E16" s="174"/>
      <c r="F16" s="175"/>
      <c r="G16" s="22">
        <f>'Schools Informational Listing'!B15</f>
        <v>0</v>
      </c>
      <c r="H16" s="22">
        <f>'Schools Informational Listing'!C15</f>
        <v>0</v>
      </c>
      <c r="I16" s="22">
        <f>'Schools Informational Listing'!D15</f>
        <v>0</v>
      </c>
      <c r="J16" s="23" t="e">
        <f t="shared" si="1"/>
        <v>#DIV/0!</v>
      </c>
      <c r="K16" s="125">
        <f>'Title I School (7)'!$E$378</f>
        <v>0</v>
      </c>
      <c r="L16" s="129" t="e">
        <f t="shared" si="2"/>
        <v>#DIV/0!</v>
      </c>
      <c r="M16" s="22" t="e">
        <f>IF(L16&lt;=M3,"YES","NO")</f>
        <v>#DIV/0!</v>
      </c>
    </row>
    <row r="17" spans="1:13" s="1" customFormat="1" ht="17.45" customHeight="1" x14ac:dyDescent="0.45">
      <c r="A17" s="173">
        <f>'Schools Informational Listing'!A16</f>
        <v>0</v>
      </c>
      <c r="B17" s="174"/>
      <c r="C17" s="174"/>
      <c r="D17" s="174"/>
      <c r="E17" s="174"/>
      <c r="F17" s="175"/>
      <c r="G17" s="22">
        <f>'Schools Informational Listing'!B16</f>
        <v>0</v>
      </c>
      <c r="H17" s="22">
        <f>'Schools Informational Listing'!C16</f>
        <v>0</v>
      </c>
      <c r="I17" s="22">
        <f>'Schools Informational Listing'!D16</f>
        <v>0</v>
      </c>
      <c r="J17" s="23" t="e">
        <f t="shared" si="1"/>
        <v>#DIV/0!</v>
      </c>
      <c r="K17" s="125">
        <f>'Title I School (8)'!$E$378</f>
        <v>0</v>
      </c>
      <c r="L17" s="129" t="e">
        <f t="shared" si="2"/>
        <v>#DIV/0!</v>
      </c>
      <c r="M17" s="22" t="e">
        <f>IF(L17&lt;=M3,"YES","NO")</f>
        <v>#DIV/0!</v>
      </c>
    </row>
    <row r="18" spans="1:13" s="1" customFormat="1" ht="17.45" customHeight="1" x14ac:dyDescent="0.45">
      <c r="A18" s="173">
        <f>'Schools Informational Listing'!A17</f>
        <v>0</v>
      </c>
      <c r="B18" s="174"/>
      <c r="C18" s="174"/>
      <c r="D18" s="174"/>
      <c r="E18" s="174"/>
      <c r="F18" s="175"/>
      <c r="G18" s="22">
        <f>'Schools Informational Listing'!B17</f>
        <v>0</v>
      </c>
      <c r="H18" s="22">
        <f>'Schools Informational Listing'!C17</f>
        <v>0</v>
      </c>
      <c r="I18" s="22">
        <f>'Schools Informational Listing'!D17</f>
        <v>0</v>
      </c>
      <c r="J18" s="23" t="e">
        <f t="shared" si="1"/>
        <v>#DIV/0!</v>
      </c>
      <c r="K18" s="125">
        <f>'Title I School (9)'!$E$378</f>
        <v>0</v>
      </c>
      <c r="L18" s="129" t="e">
        <f t="shared" si="2"/>
        <v>#DIV/0!</v>
      </c>
      <c r="M18" s="22" t="e">
        <f>IF(L18&lt;=M3,"YES","NO")</f>
        <v>#DIV/0!</v>
      </c>
    </row>
    <row r="19" spans="1:13" s="1" customFormat="1" ht="17.45" customHeight="1" x14ac:dyDescent="0.45">
      <c r="A19" s="173">
        <f>'Schools Informational Listing'!A18</f>
        <v>0</v>
      </c>
      <c r="B19" s="174"/>
      <c r="C19" s="174"/>
      <c r="D19" s="174"/>
      <c r="E19" s="174"/>
      <c r="F19" s="175"/>
      <c r="G19" s="22">
        <f>'Schools Informational Listing'!B18</f>
        <v>0</v>
      </c>
      <c r="H19" s="22">
        <f>'Schools Informational Listing'!C18</f>
        <v>0</v>
      </c>
      <c r="I19" s="22">
        <f>'Schools Informational Listing'!D18</f>
        <v>0</v>
      </c>
      <c r="J19" s="23" t="e">
        <f t="shared" si="1"/>
        <v>#DIV/0!</v>
      </c>
      <c r="K19" s="125">
        <f>'Title I School (10)'!$E$378</f>
        <v>0</v>
      </c>
      <c r="L19" s="129" t="e">
        <f t="shared" si="2"/>
        <v>#DIV/0!</v>
      </c>
      <c r="M19" s="22" t="e">
        <f>IF(L19&lt;=M3,"YES","NO")</f>
        <v>#DIV/0!</v>
      </c>
    </row>
    <row r="20" spans="1:13" s="1" customFormat="1" ht="17.45" customHeight="1" x14ac:dyDescent="0.45">
      <c r="A20" s="173">
        <f>'Schools Informational Listing'!A19</f>
        <v>0</v>
      </c>
      <c r="B20" s="174"/>
      <c r="C20" s="174"/>
      <c r="D20" s="174"/>
      <c r="E20" s="174"/>
      <c r="F20" s="175"/>
      <c r="G20" s="22">
        <f>'Schools Informational Listing'!B19</f>
        <v>0</v>
      </c>
      <c r="H20" s="22">
        <f>'Schools Informational Listing'!C19</f>
        <v>0</v>
      </c>
      <c r="I20" s="22">
        <f>'Schools Informational Listing'!D19</f>
        <v>0</v>
      </c>
      <c r="J20" s="23" t="e">
        <f t="shared" si="1"/>
        <v>#DIV/0!</v>
      </c>
      <c r="K20" s="125">
        <f>'Title I School (11)'!$E$378</f>
        <v>0</v>
      </c>
      <c r="L20" s="129" t="e">
        <f t="shared" si="2"/>
        <v>#DIV/0!</v>
      </c>
      <c r="M20" s="22" t="e">
        <f>IF(L20&lt;=M3,"YES","NO")</f>
        <v>#DIV/0!</v>
      </c>
    </row>
    <row r="21" spans="1:13" s="1" customFormat="1" ht="17.45" customHeight="1" x14ac:dyDescent="0.45">
      <c r="A21" s="173">
        <f>'Schools Informational Listing'!A20</f>
        <v>0</v>
      </c>
      <c r="B21" s="174"/>
      <c r="C21" s="174"/>
      <c r="D21" s="174"/>
      <c r="E21" s="174"/>
      <c r="F21" s="175"/>
      <c r="G21" s="22">
        <f>'Schools Informational Listing'!B20</f>
        <v>0</v>
      </c>
      <c r="H21" s="22">
        <f>'Schools Informational Listing'!C20</f>
        <v>0</v>
      </c>
      <c r="I21" s="22">
        <f>'Schools Informational Listing'!D20</f>
        <v>0</v>
      </c>
      <c r="J21" s="23" t="e">
        <f t="shared" si="1"/>
        <v>#DIV/0!</v>
      </c>
      <c r="K21" s="125">
        <f>'Title I School (12)'!$E$378</f>
        <v>0</v>
      </c>
      <c r="L21" s="129" t="e">
        <f t="shared" si="2"/>
        <v>#DIV/0!</v>
      </c>
      <c r="M21" s="22" t="e">
        <f>IF(L21&lt;=M3,"YES","NO")</f>
        <v>#DIV/0!</v>
      </c>
    </row>
    <row r="22" spans="1:13" s="1" customFormat="1" ht="17.45" customHeight="1" x14ac:dyDescent="0.45">
      <c r="A22" s="173">
        <f>'Schools Informational Listing'!A21</f>
        <v>0</v>
      </c>
      <c r="B22" s="174"/>
      <c r="C22" s="174"/>
      <c r="D22" s="174"/>
      <c r="E22" s="174"/>
      <c r="F22" s="175"/>
      <c r="G22" s="22">
        <f>'Schools Informational Listing'!B21</f>
        <v>0</v>
      </c>
      <c r="H22" s="22">
        <f>'Schools Informational Listing'!C21</f>
        <v>0</v>
      </c>
      <c r="I22" s="22">
        <f>'Schools Informational Listing'!D21</f>
        <v>0</v>
      </c>
      <c r="J22" s="23" t="e">
        <f t="shared" si="1"/>
        <v>#DIV/0!</v>
      </c>
      <c r="K22" s="125">
        <f>'Title I School (13)'!$E$378</f>
        <v>0</v>
      </c>
      <c r="L22" s="129" t="e">
        <f t="shared" si="2"/>
        <v>#DIV/0!</v>
      </c>
      <c r="M22" s="22" t="e">
        <f>IF(L22&lt;=M3,"YES","NO")</f>
        <v>#DIV/0!</v>
      </c>
    </row>
    <row r="23" spans="1:13" s="1" customFormat="1" ht="17.45" customHeight="1" x14ac:dyDescent="0.45">
      <c r="A23" s="173">
        <f>'Schools Informational Listing'!A22</f>
        <v>0</v>
      </c>
      <c r="B23" s="174"/>
      <c r="C23" s="174"/>
      <c r="D23" s="174"/>
      <c r="E23" s="174"/>
      <c r="F23" s="175"/>
      <c r="G23" s="22">
        <f>'Schools Informational Listing'!B22</f>
        <v>0</v>
      </c>
      <c r="H23" s="22">
        <f>'Schools Informational Listing'!C22</f>
        <v>0</v>
      </c>
      <c r="I23" s="22">
        <f>'Schools Informational Listing'!D22</f>
        <v>0</v>
      </c>
      <c r="J23" s="23" t="e">
        <f t="shared" si="1"/>
        <v>#DIV/0!</v>
      </c>
      <c r="K23" s="125">
        <f>'Title I School (14)'!$E$378</f>
        <v>0</v>
      </c>
      <c r="L23" s="129" t="e">
        <f t="shared" si="2"/>
        <v>#DIV/0!</v>
      </c>
      <c r="M23" s="22" t="e">
        <f>IF(L23&lt;=M3,"YES","NO")</f>
        <v>#DIV/0!</v>
      </c>
    </row>
    <row r="24" spans="1:13" s="1" customFormat="1" ht="17.45" customHeight="1" x14ac:dyDescent="0.45">
      <c r="A24" s="173">
        <f>'Schools Informational Listing'!A23</f>
        <v>0</v>
      </c>
      <c r="B24" s="174"/>
      <c r="C24" s="174"/>
      <c r="D24" s="174"/>
      <c r="E24" s="174"/>
      <c r="F24" s="175"/>
      <c r="G24" s="22">
        <f>'Schools Informational Listing'!B23</f>
        <v>0</v>
      </c>
      <c r="H24" s="22">
        <f>'Schools Informational Listing'!C23</f>
        <v>0</v>
      </c>
      <c r="I24" s="22">
        <f>'Schools Informational Listing'!D23</f>
        <v>0</v>
      </c>
      <c r="J24" s="23" t="e">
        <f t="shared" si="1"/>
        <v>#DIV/0!</v>
      </c>
      <c r="K24" s="125">
        <f>'Title I School (15)'!$E$378</f>
        <v>0</v>
      </c>
      <c r="L24" s="129" t="e">
        <f t="shared" si="2"/>
        <v>#DIV/0!</v>
      </c>
      <c r="M24" s="22" t="e">
        <f>IF(L24&lt;=M3,"YES","NO")</f>
        <v>#DIV/0!</v>
      </c>
    </row>
    <row r="25" spans="1:13" s="1" customFormat="1" ht="17.45" customHeight="1" x14ac:dyDescent="0.45">
      <c r="A25" s="173">
        <f>'Schools Informational Listing'!A24</f>
        <v>0</v>
      </c>
      <c r="B25" s="174"/>
      <c r="C25" s="174"/>
      <c r="D25" s="174"/>
      <c r="E25" s="174"/>
      <c r="F25" s="175"/>
      <c r="G25" s="22">
        <f>'Schools Informational Listing'!B24</f>
        <v>0</v>
      </c>
      <c r="H25" s="22">
        <f>'Schools Informational Listing'!C24</f>
        <v>0</v>
      </c>
      <c r="I25" s="22">
        <f>'Schools Informational Listing'!D24</f>
        <v>0</v>
      </c>
      <c r="J25" s="23" t="e">
        <f t="shared" si="1"/>
        <v>#DIV/0!</v>
      </c>
      <c r="K25" s="125">
        <f>'Title I School (16)'!$E$378</f>
        <v>0</v>
      </c>
      <c r="L25" s="129" t="e">
        <f t="shared" si="2"/>
        <v>#DIV/0!</v>
      </c>
      <c r="M25" s="22" t="e">
        <f>IF(L25&lt;=M3,"YES","NO")</f>
        <v>#DIV/0!</v>
      </c>
    </row>
    <row r="26" spans="1:13" s="1" customFormat="1" ht="17.45" customHeight="1" x14ac:dyDescent="0.45">
      <c r="A26" s="173">
        <f>'Schools Informational Listing'!A25</f>
        <v>0</v>
      </c>
      <c r="B26" s="174"/>
      <c r="C26" s="174"/>
      <c r="D26" s="174"/>
      <c r="E26" s="174"/>
      <c r="F26" s="175"/>
      <c r="G26" s="22">
        <f>'Schools Informational Listing'!B25</f>
        <v>0</v>
      </c>
      <c r="H26" s="22">
        <f>'Schools Informational Listing'!C25</f>
        <v>0</v>
      </c>
      <c r="I26" s="22">
        <f>'Schools Informational Listing'!D25</f>
        <v>0</v>
      </c>
      <c r="J26" s="23" t="e">
        <f t="shared" si="1"/>
        <v>#DIV/0!</v>
      </c>
      <c r="K26" s="125">
        <f>'Title I School (17)'!$E$378</f>
        <v>0</v>
      </c>
      <c r="L26" s="129" t="e">
        <f t="shared" si="2"/>
        <v>#DIV/0!</v>
      </c>
      <c r="M26" s="22" t="e">
        <f>IF(L26&lt;=M3,"YES","NO")</f>
        <v>#DIV/0!</v>
      </c>
    </row>
    <row r="27" spans="1:13" s="1" customFormat="1" ht="17.45" customHeight="1" x14ac:dyDescent="0.45">
      <c r="A27" s="173">
        <f>'Schools Informational Listing'!A26</f>
        <v>0</v>
      </c>
      <c r="B27" s="174"/>
      <c r="C27" s="174"/>
      <c r="D27" s="174"/>
      <c r="E27" s="174"/>
      <c r="F27" s="175"/>
      <c r="G27" s="22">
        <f>'Schools Informational Listing'!B26</f>
        <v>0</v>
      </c>
      <c r="H27" s="22">
        <f>'Schools Informational Listing'!C26</f>
        <v>0</v>
      </c>
      <c r="I27" s="22">
        <f>'Schools Informational Listing'!D26</f>
        <v>0</v>
      </c>
      <c r="J27" s="23" t="e">
        <f t="shared" si="1"/>
        <v>#DIV/0!</v>
      </c>
      <c r="K27" s="125">
        <f>'Title I School (18)'!$E$378</f>
        <v>0</v>
      </c>
      <c r="L27" s="129" t="e">
        <f t="shared" si="2"/>
        <v>#DIV/0!</v>
      </c>
      <c r="M27" s="22" t="e">
        <f>IF(L27&lt;=M3,"YES","NO")</f>
        <v>#DIV/0!</v>
      </c>
    </row>
    <row r="28" spans="1:13" s="1" customFormat="1" ht="17.45" customHeight="1" x14ac:dyDescent="0.45">
      <c r="A28" s="173">
        <f>'Schools Informational Listing'!A27</f>
        <v>0</v>
      </c>
      <c r="B28" s="174"/>
      <c r="C28" s="174"/>
      <c r="D28" s="174"/>
      <c r="E28" s="174"/>
      <c r="F28" s="175"/>
      <c r="G28" s="22">
        <f>'Schools Informational Listing'!B27</f>
        <v>0</v>
      </c>
      <c r="H28" s="22">
        <f>'Schools Informational Listing'!C27</f>
        <v>0</v>
      </c>
      <c r="I28" s="22">
        <f>'Schools Informational Listing'!D27</f>
        <v>0</v>
      </c>
      <c r="J28" s="23" t="e">
        <f t="shared" si="1"/>
        <v>#DIV/0!</v>
      </c>
      <c r="K28" s="125">
        <f>'Title I School (19)'!$E$378</f>
        <v>0</v>
      </c>
      <c r="L28" s="129" t="e">
        <f t="shared" si="2"/>
        <v>#DIV/0!</v>
      </c>
      <c r="M28" s="22" t="e">
        <f>IF(L28&lt;=M3,"YES","NO")</f>
        <v>#DIV/0!</v>
      </c>
    </row>
    <row r="29" spans="1:13" s="1" customFormat="1" ht="17.45" customHeight="1" thickBot="1" x14ac:dyDescent="0.5">
      <c r="A29" s="179">
        <f>'Schools Informational Listing'!A28</f>
        <v>0</v>
      </c>
      <c r="B29" s="180"/>
      <c r="C29" s="180"/>
      <c r="D29" s="180"/>
      <c r="E29" s="180"/>
      <c r="F29" s="181"/>
      <c r="G29" s="25">
        <f>'Schools Informational Listing'!B28</f>
        <v>0</v>
      </c>
      <c r="H29" s="25">
        <f>'Schools Informational Listing'!C28</f>
        <v>0</v>
      </c>
      <c r="I29" s="25">
        <f>'Schools Informational Listing'!D28</f>
        <v>0</v>
      </c>
      <c r="J29" s="26" t="e">
        <f t="shared" si="1"/>
        <v>#DIV/0!</v>
      </c>
      <c r="K29" s="127">
        <f>'Title I School (20)'!$E$378</f>
        <v>0</v>
      </c>
      <c r="L29" s="130" t="e">
        <f t="shared" si="2"/>
        <v>#DIV/0!</v>
      </c>
      <c r="M29" s="25" t="e">
        <f>IF(L29&gt;=M3,"YES","NO")</f>
        <v>#DIV/0!</v>
      </c>
    </row>
    <row r="30" spans="1:13" ht="18" thickTop="1" x14ac:dyDescent="0.5">
      <c r="A30" s="11" t="s">
        <v>8</v>
      </c>
      <c r="B30" s="9"/>
      <c r="C30" s="9"/>
      <c r="D30" s="9"/>
      <c r="E30" s="9"/>
      <c r="F30" s="9"/>
      <c r="G30" s="9"/>
      <c r="H30" s="9"/>
      <c r="I30" s="9"/>
      <c r="J30" s="9"/>
      <c r="K30" s="27"/>
      <c r="L30" s="27"/>
      <c r="M30" s="50"/>
    </row>
    <row r="31" spans="1:13" ht="10.9" customHeight="1" x14ac:dyDescent="0.5">
      <c r="A31" s="11"/>
      <c r="B31" s="9"/>
      <c r="C31" s="9"/>
      <c r="D31" s="9"/>
      <c r="E31" s="9"/>
      <c r="F31" s="9"/>
      <c r="G31" s="9"/>
      <c r="H31" s="9"/>
      <c r="I31" s="9"/>
      <c r="J31" s="9"/>
      <c r="K31" s="27"/>
      <c r="L31" s="27"/>
      <c r="M31" s="27"/>
    </row>
    <row r="32" spans="1:13" x14ac:dyDescent="0.45">
      <c r="A32" s="176" t="s">
        <v>26</v>
      </c>
      <c r="B32" s="176"/>
      <c r="C32" s="176"/>
      <c r="D32" s="176"/>
      <c r="E32" s="176"/>
      <c r="F32" s="176"/>
      <c r="G32" s="176"/>
      <c r="H32" s="176"/>
      <c r="I32" s="176"/>
      <c r="J32" s="176"/>
      <c r="K32" s="176"/>
      <c r="L32" s="176"/>
      <c r="M32" s="176"/>
    </row>
    <row r="33" spans="1:13" ht="15.2" customHeight="1" x14ac:dyDescent="0.45">
      <c r="A33" s="28"/>
      <c r="B33" s="28"/>
      <c r="C33" s="28"/>
      <c r="D33" s="28"/>
      <c r="E33" s="28"/>
      <c r="F33" s="44"/>
      <c r="G33" s="44"/>
      <c r="H33" s="14"/>
      <c r="I33" s="14"/>
      <c r="J33" s="14"/>
      <c r="K33" s="14"/>
      <c r="L33" s="14"/>
      <c r="M33" s="14"/>
    </row>
    <row r="34" spans="1:13" ht="15.75" thickBot="1" x14ac:dyDescent="0.5">
      <c r="A34" s="178" t="s">
        <v>10</v>
      </c>
      <c r="B34" s="178"/>
      <c r="C34" s="188">
        <f t="shared" ref="C34" si="3">$C$6</f>
        <v>0</v>
      </c>
      <c r="D34" s="188"/>
      <c r="E34" s="188"/>
      <c r="F34" s="188"/>
      <c r="G34" s="14"/>
      <c r="H34" s="19" t="s">
        <v>19</v>
      </c>
      <c r="I34" s="189" t="str">
        <f t="shared" ref="I34" si="4">$I$6</f>
        <v>K-5th</v>
      </c>
      <c r="J34" s="189"/>
      <c r="K34" s="14"/>
      <c r="L34" s="19" t="s">
        <v>11</v>
      </c>
      <c r="M34" s="29">
        <f>$M$6</f>
        <v>0</v>
      </c>
    </row>
    <row r="35" spans="1:13" ht="15.2" customHeight="1" thickTop="1" thickBot="1" x14ac:dyDescent="0.5">
      <c r="A35" s="27"/>
      <c r="B35" s="27"/>
      <c r="C35" s="27"/>
      <c r="D35" s="27"/>
      <c r="E35" s="27"/>
      <c r="F35" s="27"/>
      <c r="G35" s="27"/>
      <c r="H35" s="27"/>
      <c r="I35" s="27"/>
      <c r="J35" s="27"/>
      <c r="K35" s="27"/>
      <c r="L35" s="27"/>
      <c r="M35" s="27"/>
    </row>
    <row r="36" spans="1:13" ht="15.75" thickTop="1" thickBot="1" x14ac:dyDescent="0.5">
      <c r="A36" s="154">
        <v>1</v>
      </c>
      <c r="B36" s="154"/>
      <c r="C36" s="154"/>
      <c r="D36" s="154"/>
      <c r="E36" s="154"/>
      <c r="F36" s="154"/>
      <c r="G36" s="30">
        <v>2</v>
      </c>
      <c r="H36" s="30">
        <v>3</v>
      </c>
      <c r="I36" s="30">
        <v>4</v>
      </c>
      <c r="J36" s="30">
        <v>5</v>
      </c>
      <c r="K36" s="46">
        <v>6</v>
      </c>
      <c r="L36" s="46">
        <v>7</v>
      </c>
      <c r="M36" s="33"/>
    </row>
    <row r="37" spans="1:13" s="4" customFormat="1" ht="43.9" customHeight="1" thickTop="1" thickBot="1" x14ac:dyDescent="0.5">
      <c r="A37" s="185" t="s">
        <v>27</v>
      </c>
      <c r="B37" s="186"/>
      <c r="C37" s="186"/>
      <c r="D37" s="186"/>
      <c r="E37" s="186"/>
      <c r="F37" s="187"/>
      <c r="G37" s="31" t="str">
        <f t="shared" ref="G37:L37" si="5">G9</f>
        <v>Grade Span (Populates)</v>
      </c>
      <c r="H37" s="31" t="str">
        <f t="shared" si="5"/>
        <v>Total Student Enrollment (Populates)</v>
      </c>
      <c r="I37" s="31" t="str">
        <f t="shared" si="5"/>
        <v>Total Low Income Students (Populates)</v>
      </c>
      <c r="J37" s="31" t="str">
        <f t="shared" si="5"/>
        <v>Students Poverty Percentage (Calculated)</v>
      </c>
      <c r="K37" s="32" t="str">
        <f t="shared" si="5"/>
        <v>Total Instructional Staff FTEs State and Local Funded (Populates)</v>
      </c>
      <c r="L37" s="32" t="str">
        <f t="shared" si="5"/>
        <v xml:space="preserve"> Student Enrollment to Instructional Staff FTEs (Calculated)</v>
      </c>
      <c r="M37" s="34"/>
    </row>
    <row r="38" spans="1:13" ht="16.5" customHeight="1" thickTop="1" x14ac:dyDescent="0.45">
      <c r="A38" s="184">
        <f>'Schools Informational Listing'!A37</f>
        <v>0</v>
      </c>
      <c r="B38" s="184"/>
      <c r="C38" s="184"/>
      <c r="D38" s="184"/>
      <c r="E38" s="184"/>
      <c r="F38" s="184"/>
      <c r="G38" s="20">
        <f>'Schools Informational Listing'!B37</f>
        <v>0</v>
      </c>
      <c r="H38" s="51">
        <f>'Schools Informational Listing'!C37</f>
        <v>0</v>
      </c>
      <c r="I38" s="51">
        <f>'Schools Informational Listing'!D37</f>
        <v>0</v>
      </c>
      <c r="J38" s="21" t="e">
        <f>SUM(I38/H38)</f>
        <v>#DIV/0!</v>
      </c>
      <c r="K38" s="117">
        <f>'Non-Title I or Compar Sch (1)'!$E$378</f>
        <v>0</v>
      </c>
      <c r="L38" s="120" t="e">
        <f>SUM(H38/K38)</f>
        <v>#DIV/0!</v>
      </c>
      <c r="M38" s="35"/>
    </row>
    <row r="39" spans="1:13" ht="16.5" customHeight="1" x14ac:dyDescent="0.45">
      <c r="A39" s="182">
        <f>'Schools Informational Listing'!A38</f>
        <v>0</v>
      </c>
      <c r="B39" s="182"/>
      <c r="C39" s="182"/>
      <c r="D39" s="182"/>
      <c r="E39" s="182"/>
      <c r="F39" s="182"/>
      <c r="G39" s="22">
        <f>'Schools Informational Listing'!B38</f>
        <v>0</v>
      </c>
      <c r="H39" s="24">
        <f>'Schools Informational Listing'!C38</f>
        <v>0</v>
      </c>
      <c r="I39" s="24">
        <f>'Schools Informational Listing'!D38</f>
        <v>0</v>
      </c>
      <c r="J39" s="23" t="e">
        <f t="shared" ref="J39:J57" si="6">SUM(I39/H39)</f>
        <v>#DIV/0!</v>
      </c>
      <c r="K39" s="118">
        <f>'Non-Title I or Compar Sch (2)'!$E$378</f>
        <v>0</v>
      </c>
      <c r="L39" s="121" t="e">
        <f t="shared" ref="L39:L57" si="7">SUM(H39/K39)</f>
        <v>#DIV/0!</v>
      </c>
      <c r="M39" s="35"/>
    </row>
    <row r="40" spans="1:13" ht="16.5" customHeight="1" x14ac:dyDescent="0.45">
      <c r="A40" s="182">
        <f>'Schools Informational Listing'!A39</f>
        <v>0</v>
      </c>
      <c r="B40" s="182"/>
      <c r="C40" s="182"/>
      <c r="D40" s="182"/>
      <c r="E40" s="182"/>
      <c r="F40" s="182"/>
      <c r="G40" s="22">
        <f>'Schools Informational Listing'!B39</f>
        <v>0</v>
      </c>
      <c r="H40" s="24">
        <f>'Schools Informational Listing'!C39</f>
        <v>0</v>
      </c>
      <c r="I40" s="24">
        <f>'Schools Informational Listing'!D39</f>
        <v>0</v>
      </c>
      <c r="J40" s="23" t="e">
        <f t="shared" si="6"/>
        <v>#DIV/0!</v>
      </c>
      <c r="K40" s="118">
        <f>'Non-Title I or Compar Sch (3)'!$E$378</f>
        <v>0</v>
      </c>
      <c r="L40" s="121" t="e">
        <f t="shared" si="7"/>
        <v>#DIV/0!</v>
      </c>
      <c r="M40" s="35"/>
    </row>
    <row r="41" spans="1:13" ht="16.5" customHeight="1" x14ac:dyDescent="0.45">
      <c r="A41" s="182">
        <f>'Schools Informational Listing'!A40</f>
        <v>0</v>
      </c>
      <c r="B41" s="182"/>
      <c r="C41" s="182"/>
      <c r="D41" s="182"/>
      <c r="E41" s="182"/>
      <c r="F41" s="182"/>
      <c r="G41" s="22">
        <f>'Schools Informational Listing'!B40</f>
        <v>0</v>
      </c>
      <c r="H41" s="24">
        <f>'Schools Informational Listing'!C40</f>
        <v>0</v>
      </c>
      <c r="I41" s="24">
        <f>'Schools Informational Listing'!D40</f>
        <v>0</v>
      </c>
      <c r="J41" s="23" t="e">
        <f t="shared" si="6"/>
        <v>#DIV/0!</v>
      </c>
      <c r="K41" s="118">
        <f>'Non-Title I or Compar Sch (4)'!$E$378</f>
        <v>0</v>
      </c>
      <c r="L41" s="121" t="e">
        <f t="shared" si="7"/>
        <v>#DIV/0!</v>
      </c>
      <c r="M41" s="35"/>
    </row>
    <row r="42" spans="1:13" ht="16.5" customHeight="1" x14ac:dyDescent="0.45">
      <c r="A42" s="182">
        <f>'Schools Informational Listing'!A41</f>
        <v>0</v>
      </c>
      <c r="B42" s="182"/>
      <c r="C42" s="182"/>
      <c r="D42" s="182"/>
      <c r="E42" s="182"/>
      <c r="F42" s="182"/>
      <c r="G42" s="22">
        <f>'Schools Informational Listing'!B41</f>
        <v>0</v>
      </c>
      <c r="H42" s="24">
        <f>'Schools Informational Listing'!C41</f>
        <v>0</v>
      </c>
      <c r="I42" s="24">
        <f>'Schools Informational Listing'!D41</f>
        <v>0</v>
      </c>
      <c r="J42" s="23" t="e">
        <f t="shared" si="6"/>
        <v>#DIV/0!</v>
      </c>
      <c r="K42" s="118">
        <f>'Non-Title I or Compar Sch (5)'!$E$378</f>
        <v>0</v>
      </c>
      <c r="L42" s="121" t="e">
        <f t="shared" si="7"/>
        <v>#DIV/0!</v>
      </c>
      <c r="M42" s="35"/>
    </row>
    <row r="43" spans="1:13" ht="16.5" customHeight="1" x14ac:dyDescent="0.45">
      <c r="A43" s="182">
        <f>'Schools Informational Listing'!A42</f>
        <v>0</v>
      </c>
      <c r="B43" s="182"/>
      <c r="C43" s="182"/>
      <c r="D43" s="182"/>
      <c r="E43" s="182"/>
      <c r="F43" s="182"/>
      <c r="G43" s="22">
        <f>'Schools Informational Listing'!B42</f>
        <v>0</v>
      </c>
      <c r="H43" s="24">
        <f>'Schools Informational Listing'!C42</f>
        <v>0</v>
      </c>
      <c r="I43" s="24">
        <f>'Schools Informational Listing'!D42</f>
        <v>0</v>
      </c>
      <c r="J43" s="23" t="e">
        <f t="shared" si="6"/>
        <v>#DIV/0!</v>
      </c>
      <c r="K43" s="118">
        <f>'Non-Title I or Compar Sch (6)'!$E$378</f>
        <v>0</v>
      </c>
      <c r="L43" s="121" t="e">
        <f t="shared" si="7"/>
        <v>#DIV/0!</v>
      </c>
      <c r="M43" s="35"/>
    </row>
    <row r="44" spans="1:13" ht="16.5" customHeight="1" x14ac:dyDescent="0.45">
      <c r="A44" s="182">
        <f>'Schools Informational Listing'!A43</f>
        <v>0</v>
      </c>
      <c r="B44" s="182"/>
      <c r="C44" s="182"/>
      <c r="D44" s="182"/>
      <c r="E44" s="182"/>
      <c r="F44" s="182"/>
      <c r="G44" s="22">
        <f>'Schools Informational Listing'!B43</f>
        <v>0</v>
      </c>
      <c r="H44" s="24">
        <f>'Schools Informational Listing'!C43</f>
        <v>0</v>
      </c>
      <c r="I44" s="24">
        <f>'Schools Informational Listing'!D43</f>
        <v>0</v>
      </c>
      <c r="J44" s="23" t="e">
        <f t="shared" si="6"/>
        <v>#DIV/0!</v>
      </c>
      <c r="K44" s="118">
        <f>'Non-Title I or Compar Sch (7)'!$E$378</f>
        <v>0</v>
      </c>
      <c r="L44" s="121" t="e">
        <f t="shared" si="7"/>
        <v>#DIV/0!</v>
      </c>
      <c r="M44" s="35"/>
    </row>
    <row r="45" spans="1:13" ht="16.5" customHeight="1" x14ac:dyDescent="0.45">
      <c r="A45" s="182">
        <f>'Schools Informational Listing'!A44</f>
        <v>0</v>
      </c>
      <c r="B45" s="182"/>
      <c r="C45" s="182"/>
      <c r="D45" s="182"/>
      <c r="E45" s="182"/>
      <c r="F45" s="182"/>
      <c r="G45" s="22">
        <f>'Schools Informational Listing'!B44</f>
        <v>0</v>
      </c>
      <c r="H45" s="24">
        <f>'Schools Informational Listing'!C44</f>
        <v>0</v>
      </c>
      <c r="I45" s="24">
        <f>'Schools Informational Listing'!D44</f>
        <v>0</v>
      </c>
      <c r="J45" s="23" t="e">
        <f t="shared" si="6"/>
        <v>#DIV/0!</v>
      </c>
      <c r="K45" s="118">
        <f>'Non-Title I or Compar Sch (8)'!$E$378</f>
        <v>0</v>
      </c>
      <c r="L45" s="121" t="e">
        <f t="shared" si="7"/>
        <v>#DIV/0!</v>
      </c>
      <c r="M45" s="35"/>
    </row>
    <row r="46" spans="1:13" ht="16.5" customHeight="1" x14ac:dyDescent="0.45">
      <c r="A46" s="182">
        <f>'Schools Informational Listing'!A45</f>
        <v>0</v>
      </c>
      <c r="B46" s="182"/>
      <c r="C46" s="182"/>
      <c r="D46" s="182"/>
      <c r="E46" s="182"/>
      <c r="F46" s="182"/>
      <c r="G46" s="22">
        <f>'Schools Informational Listing'!B45</f>
        <v>0</v>
      </c>
      <c r="H46" s="24">
        <f>'Schools Informational Listing'!C45</f>
        <v>0</v>
      </c>
      <c r="I46" s="24">
        <f>'Schools Informational Listing'!D45</f>
        <v>0</v>
      </c>
      <c r="J46" s="23" t="e">
        <f t="shared" si="6"/>
        <v>#DIV/0!</v>
      </c>
      <c r="K46" s="118">
        <f>'Non-Title I or Compar Sch (9)'!$E$378</f>
        <v>0</v>
      </c>
      <c r="L46" s="121" t="e">
        <f t="shared" si="7"/>
        <v>#DIV/0!</v>
      </c>
      <c r="M46" s="35"/>
    </row>
    <row r="47" spans="1:13" ht="16.5" customHeight="1" x14ac:dyDescent="0.45">
      <c r="A47" s="182">
        <f>'Schools Informational Listing'!A46</f>
        <v>0</v>
      </c>
      <c r="B47" s="182"/>
      <c r="C47" s="182"/>
      <c r="D47" s="182"/>
      <c r="E47" s="182"/>
      <c r="F47" s="182"/>
      <c r="G47" s="22">
        <f>'Schools Informational Listing'!B46</f>
        <v>0</v>
      </c>
      <c r="H47" s="24">
        <f>'Schools Informational Listing'!C46</f>
        <v>0</v>
      </c>
      <c r="I47" s="24">
        <f>'Schools Informational Listing'!D46</f>
        <v>0</v>
      </c>
      <c r="J47" s="23" t="e">
        <f t="shared" si="6"/>
        <v>#DIV/0!</v>
      </c>
      <c r="K47" s="118">
        <f>'Non-Title I or Compar Sch (10)'!$E$378</f>
        <v>0</v>
      </c>
      <c r="L47" s="121" t="e">
        <f t="shared" si="7"/>
        <v>#DIV/0!</v>
      </c>
      <c r="M47" s="35"/>
    </row>
    <row r="48" spans="1:13" ht="16.5" customHeight="1" x14ac:dyDescent="0.45">
      <c r="A48" s="182">
        <f>'Schools Informational Listing'!A47</f>
        <v>0</v>
      </c>
      <c r="B48" s="182"/>
      <c r="C48" s="182"/>
      <c r="D48" s="182"/>
      <c r="E48" s="182"/>
      <c r="F48" s="182"/>
      <c r="G48" s="22">
        <f>'Schools Informational Listing'!B47</f>
        <v>0</v>
      </c>
      <c r="H48" s="24">
        <f>'Schools Informational Listing'!C47</f>
        <v>0</v>
      </c>
      <c r="I48" s="24">
        <f>'Schools Informational Listing'!D47</f>
        <v>0</v>
      </c>
      <c r="J48" s="23" t="e">
        <f t="shared" si="6"/>
        <v>#DIV/0!</v>
      </c>
      <c r="K48" s="118">
        <f>'Non-Title I or Compar Sch (11)'!$E$378</f>
        <v>0</v>
      </c>
      <c r="L48" s="121" t="e">
        <f t="shared" si="7"/>
        <v>#DIV/0!</v>
      </c>
      <c r="M48" s="35"/>
    </row>
    <row r="49" spans="1:13" ht="16.5" customHeight="1" x14ac:dyDescent="0.45">
      <c r="A49" s="182">
        <f>'Schools Informational Listing'!A48</f>
        <v>0</v>
      </c>
      <c r="B49" s="182"/>
      <c r="C49" s="182"/>
      <c r="D49" s="182"/>
      <c r="E49" s="182"/>
      <c r="F49" s="182"/>
      <c r="G49" s="22">
        <f>'Schools Informational Listing'!B48</f>
        <v>0</v>
      </c>
      <c r="H49" s="24">
        <f>'Schools Informational Listing'!C48</f>
        <v>0</v>
      </c>
      <c r="I49" s="24">
        <f>'Schools Informational Listing'!D48</f>
        <v>0</v>
      </c>
      <c r="J49" s="23" t="e">
        <f t="shared" si="6"/>
        <v>#DIV/0!</v>
      </c>
      <c r="K49" s="118">
        <f>'Non-Title I or Compar Sch (12)'!$E$378</f>
        <v>0</v>
      </c>
      <c r="L49" s="121" t="e">
        <f t="shared" si="7"/>
        <v>#DIV/0!</v>
      </c>
      <c r="M49" s="35"/>
    </row>
    <row r="50" spans="1:13" ht="16.5" customHeight="1" x14ac:dyDescent="0.45">
      <c r="A50" s="182">
        <f>'Schools Informational Listing'!A49</f>
        <v>0</v>
      </c>
      <c r="B50" s="182"/>
      <c r="C50" s="182"/>
      <c r="D50" s="182"/>
      <c r="E50" s="182"/>
      <c r="F50" s="182"/>
      <c r="G50" s="22">
        <f>'Schools Informational Listing'!B49</f>
        <v>0</v>
      </c>
      <c r="H50" s="24">
        <f>'Schools Informational Listing'!C49</f>
        <v>0</v>
      </c>
      <c r="I50" s="24">
        <f>'Schools Informational Listing'!D49</f>
        <v>0</v>
      </c>
      <c r="J50" s="23" t="e">
        <f t="shared" si="6"/>
        <v>#DIV/0!</v>
      </c>
      <c r="K50" s="118">
        <f>'Non-Title I or Compar Sch (13)'!$E$378</f>
        <v>0</v>
      </c>
      <c r="L50" s="121" t="e">
        <f t="shared" si="7"/>
        <v>#DIV/0!</v>
      </c>
      <c r="M50" s="35"/>
    </row>
    <row r="51" spans="1:13" ht="16.5" customHeight="1" x14ac:dyDescent="0.45">
      <c r="A51" s="182">
        <f>'Schools Informational Listing'!A50</f>
        <v>0</v>
      </c>
      <c r="B51" s="182"/>
      <c r="C51" s="182"/>
      <c r="D51" s="182"/>
      <c r="E51" s="182"/>
      <c r="F51" s="182"/>
      <c r="G51" s="22">
        <f>'Schools Informational Listing'!B50</f>
        <v>0</v>
      </c>
      <c r="H51" s="24">
        <f>'Schools Informational Listing'!C50</f>
        <v>0</v>
      </c>
      <c r="I51" s="24">
        <f>'Schools Informational Listing'!D50</f>
        <v>0</v>
      </c>
      <c r="J51" s="23" t="e">
        <f t="shared" si="6"/>
        <v>#DIV/0!</v>
      </c>
      <c r="K51" s="118">
        <f>'Non-Title I or Compar Sch (14)'!$E$378</f>
        <v>0</v>
      </c>
      <c r="L51" s="121" t="e">
        <f t="shared" si="7"/>
        <v>#DIV/0!</v>
      </c>
      <c r="M51" s="35"/>
    </row>
    <row r="52" spans="1:13" ht="16.5" customHeight="1" x14ac:dyDescent="0.45">
      <c r="A52" s="182">
        <f>'Schools Informational Listing'!A51</f>
        <v>0</v>
      </c>
      <c r="B52" s="182"/>
      <c r="C52" s="182"/>
      <c r="D52" s="182"/>
      <c r="E52" s="182"/>
      <c r="F52" s="182"/>
      <c r="G52" s="22">
        <f>'Schools Informational Listing'!B51</f>
        <v>0</v>
      </c>
      <c r="H52" s="24">
        <f>'Schools Informational Listing'!C51</f>
        <v>0</v>
      </c>
      <c r="I52" s="24">
        <f>'Schools Informational Listing'!D51</f>
        <v>0</v>
      </c>
      <c r="J52" s="23" t="e">
        <f t="shared" si="6"/>
        <v>#DIV/0!</v>
      </c>
      <c r="K52" s="118">
        <f>'Non-Title I or Compar Sch (15)'!$E$378</f>
        <v>0</v>
      </c>
      <c r="L52" s="121" t="e">
        <f t="shared" si="7"/>
        <v>#DIV/0!</v>
      </c>
      <c r="M52" s="35"/>
    </row>
    <row r="53" spans="1:13" ht="16.5" customHeight="1" x14ac:dyDescent="0.45">
      <c r="A53" s="182">
        <f>'Schools Informational Listing'!A52</f>
        <v>0</v>
      </c>
      <c r="B53" s="182"/>
      <c r="C53" s="182"/>
      <c r="D53" s="182"/>
      <c r="E53" s="182"/>
      <c r="F53" s="182"/>
      <c r="G53" s="22">
        <f>'Schools Informational Listing'!B52</f>
        <v>0</v>
      </c>
      <c r="H53" s="24">
        <f>'Schools Informational Listing'!C52</f>
        <v>0</v>
      </c>
      <c r="I53" s="24">
        <f>'Schools Informational Listing'!D52</f>
        <v>0</v>
      </c>
      <c r="J53" s="23" t="e">
        <f t="shared" si="6"/>
        <v>#DIV/0!</v>
      </c>
      <c r="K53" s="118">
        <f>'Non-Title I or Compar Sch (16)'!$E$378</f>
        <v>0</v>
      </c>
      <c r="L53" s="121" t="e">
        <f t="shared" si="7"/>
        <v>#DIV/0!</v>
      </c>
      <c r="M53" s="35"/>
    </row>
    <row r="54" spans="1:13" ht="16.5" customHeight="1" x14ac:dyDescent="0.45">
      <c r="A54" s="182">
        <f>'Schools Informational Listing'!A53</f>
        <v>0</v>
      </c>
      <c r="B54" s="182"/>
      <c r="C54" s="182"/>
      <c r="D54" s="182"/>
      <c r="E54" s="182"/>
      <c r="F54" s="182"/>
      <c r="G54" s="22">
        <f>'Schools Informational Listing'!B53</f>
        <v>0</v>
      </c>
      <c r="H54" s="24">
        <f>'Schools Informational Listing'!C53</f>
        <v>0</v>
      </c>
      <c r="I54" s="24">
        <f>'Schools Informational Listing'!D53</f>
        <v>0</v>
      </c>
      <c r="J54" s="23" t="e">
        <f t="shared" si="6"/>
        <v>#DIV/0!</v>
      </c>
      <c r="K54" s="118">
        <f>'Non-Title I or Compar Sch (17)'!$E$378</f>
        <v>0</v>
      </c>
      <c r="L54" s="121" t="e">
        <f t="shared" si="7"/>
        <v>#DIV/0!</v>
      </c>
      <c r="M54" s="35"/>
    </row>
    <row r="55" spans="1:13" ht="16.5" customHeight="1" x14ac:dyDescent="0.45">
      <c r="A55" s="182">
        <f>'Schools Informational Listing'!A54</f>
        <v>0</v>
      </c>
      <c r="B55" s="182"/>
      <c r="C55" s="182"/>
      <c r="D55" s="182"/>
      <c r="E55" s="182"/>
      <c r="F55" s="182"/>
      <c r="G55" s="22">
        <f>'Schools Informational Listing'!B54</f>
        <v>0</v>
      </c>
      <c r="H55" s="24">
        <f>'Schools Informational Listing'!C54</f>
        <v>0</v>
      </c>
      <c r="I55" s="24">
        <f>'Schools Informational Listing'!D54</f>
        <v>0</v>
      </c>
      <c r="J55" s="23" t="e">
        <f t="shared" si="6"/>
        <v>#DIV/0!</v>
      </c>
      <c r="K55" s="118">
        <f>'Non-Title I or Compar Sch (18)'!$E$378</f>
        <v>0</v>
      </c>
      <c r="L55" s="121" t="e">
        <f t="shared" si="7"/>
        <v>#DIV/0!</v>
      </c>
      <c r="M55" s="35"/>
    </row>
    <row r="56" spans="1:13" ht="16.5" customHeight="1" x14ac:dyDescent="0.45">
      <c r="A56" s="182">
        <f>'Schools Informational Listing'!A55</f>
        <v>0</v>
      </c>
      <c r="B56" s="182"/>
      <c r="C56" s="182"/>
      <c r="D56" s="182"/>
      <c r="E56" s="182"/>
      <c r="F56" s="182"/>
      <c r="G56" s="22">
        <f>'Schools Informational Listing'!B55</f>
        <v>0</v>
      </c>
      <c r="H56" s="24">
        <f>'Schools Informational Listing'!C55</f>
        <v>0</v>
      </c>
      <c r="I56" s="24">
        <f>'Schools Informational Listing'!D55</f>
        <v>0</v>
      </c>
      <c r="J56" s="23" t="e">
        <f t="shared" si="6"/>
        <v>#DIV/0!</v>
      </c>
      <c r="K56" s="118">
        <f>'Non-Title I or Compar Sch (19)'!$E$378</f>
        <v>0</v>
      </c>
      <c r="L56" s="121" t="e">
        <f t="shared" si="7"/>
        <v>#DIV/0!</v>
      </c>
      <c r="M56" s="35"/>
    </row>
    <row r="57" spans="1:13" ht="16.5" customHeight="1" thickBot="1" x14ac:dyDescent="0.5">
      <c r="A57" s="183">
        <f>'Schools Informational Listing'!A56</f>
        <v>0</v>
      </c>
      <c r="B57" s="183"/>
      <c r="C57" s="183"/>
      <c r="D57" s="183"/>
      <c r="E57" s="183"/>
      <c r="F57" s="183"/>
      <c r="G57" s="25">
        <f>'Schools Informational Listing'!B56</f>
        <v>0</v>
      </c>
      <c r="H57" s="52">
        <f>'Schools Informational Listing'!C56</f>
        <v>0</v>
      </c>
      <c r="I57" s="52">
        <f>'Schools Informational Listing'!D56</f>
        <v>0</v>
      </c>
      <c r="J57" s="26" t="e">
        <f t="shared" si="6"/>
        <v>#DIV/0!</v>
      </c>
      <c r="K57" s="119">
        <f>'Non-Title I or Compar Sch (20)'!$E$378</f>
        <v>0</v>
      </c>
      <c r="L57" s="122" t="e">
        <f t="shared" si="7"/>
        <v>#DIV/0!</v>
      </c>
      <c r="M57" s="36"/>
    </row>
    <row r="58" spans="1:13" ht="17.649999999999999" customHeight="1" thickTop="1" x14ac:dyDescent="0.45">
      <c r="A58" s="27"/>
      <c r="B58" s="27"/>
      <c r="C58" s="27"/>
      <c r="D58" s="27"/>
      <c r="E58" s="27"/>
      <c r="F58" s="27"/>
      <c r="G58" s="167" t="s">
        <v>17</v>
      </c>
      <c r="H58" s="165">
        <f>SUM(H38:H57)</f>
        <v>0</v>
      </c>
      <c r="I58" s="37"/>
      <c r="J58" s="167" t="s">
        <v>17</v>
      </c>
      <c r="K58" s="163">
        <f>SUM(K38:K57)</f>
        <v>0</v>
      </c>
      <c r="L58" s="169" t="s">
        <v>46</v>
      </c>
      <c r="M58" s="161" t="e">
        <f>SUM(H58/K58)*1.1</f>
        <v>#DIV/0!</v>
      </c>
    </row>
    <row r="59" spans="1:13" ht="15.75" thickBot="1" x14ac:dyDescent="0.5">
      <c r="A59" s="5"/>
      <c r="B59" s="5"/>
      <c r="C59" s="5"/>
      <c r="D59" s="5"/>
      <c r="E59" s="5"/>
      <c r="F59" s="5"/>
      <c r="G59" s="168"/>
      <c r="H59" s="166"/>
      <c r="I59" s="5"/>
      <c r="J59" s="168"/>
      <c r="K59" s="164"/>
      <c r="L59" s="170"/>
      <c r="M59" s="162"/>
    </row>
    <row r="60" spans="1:13" ht="15.75" thickTop="1" x14ac:dyDescent="0.45"/>
  </sheetData>
  <sheetProtection algorithmName="SHA-512" hashValue="r9FiyT9bem82oVe0xqDQ2DgLzl0k0CEkYA6+9wQ917ZKD2StAPp4xbKm84dYu9bmdj1an6oWsLIw35nLjStFSw==" saltValue="2PSOxracuNVCOOZ34FK7hQ==" spinCount="100000" sheet="1" objects="1" scenarios="1" selectLockedCells="1"/>
  <mergeCells count="60">
    <mergeCell ref="I34:J34"/>
    <mergeCell ref="A3:J3"/>
    <mergeCell ref="K3:L4"/>
    <mergeCell ref="A8:F8"/>
    <mergeCell ref="A21:F21"/>
    <mergeCell ref="A17:F17"/>
    <mergeCell ref="A18:F18"/>
    <mergeCell ref="A19:F19"/>
    <mergeCell ref="A10:F10"/>
    <mergeCell ref="A11:F11"/>
    <mergeCell ref="A12:F12"/>
    <mergeCell ref="A13:F13"/>
    <mergeCell ref="A14:F14"/>
    <mergeCell ref="A20:F20"/>
    <mergeCell ref="A9:F9"/>
    <mergeCell ref="A44:F44"/>
    <mergeCell ref="A48:F48"/>
    <mergeCell ref="A43:F43"/>
    <mergeCell ref="A36:F36"/>
    <mergeCell ref="A34:B34"/>
    <mergeCell ref="A38:F38"/>
    <mergeCell ref="A39:F39"/>
    <mergeCell ref="A40:F40"/>
    <mergeCell ref="A41:F41"/>
    <mergeCell ref="A42:F42"/>
    <mergeCell ref="A37:F37"/>
    <mergeCell ref="C34:F34"/>
    <mergeCell ref="A57:F57"/>
    <mergeCell ref="A50:F50"/>
    <mergeCell ref="A53:F53"/>
    <mergeCell ref="A54:F54"/>
    <mergeCell ref="A55:F55"/>
    <mergeCell ref="A56:F56"/>
    <mergeCell ref="A49:F49"/>
    <mergeCell ref="A51:F51"/>
    <mergeCell ref="A52:F52"/>
    <mergeCell ref="A45:F45"/>
    <mergeCell ref="A46:F46"/>
    <mergeCell ref="A47:F47"/>
    <mergeCell ref="M3:M4"/>
    <mergeCell ref="A27:F27"/>
    <mergeCell ref="A32:M32"/>
    <mergeCell ref="I6:J6"/>
    <mergeCell ref="C6:F6"/>
    <mergeCell ref="A22:F22"/>
    <mergeCell ref="A23:F23"/>
    <mergeCell ref="A24:F24"/>
    <mergeCell ref="A25:F25"/>
    <mergeCell ref="A26:F26"/>
    <mergeCell ref="A6:B6"/>
    <mergeCell ref="A28:F28"/>
    <mergeCell ref="A29:F29"/>
    <mergeCell ref="A15:F15"/>
    <mergeCell ref="A16:F16"/>
    <mergeCell ref="M58:M59"/>
    <mergeCell ref="K58:K59"/>
    <mergeCell ref="H58:H59"/>
    <mergeCell ref="G58:G59"/>
    <mergeCell ref="J58:J59"/>
    <mergeCell ref="L58:L59"/>
  </mergeCells>
  <dataValidations count="2">
    <dataValidation type="list" allowBlank="1" showInputMessage="1" showErrorMessage="1" sqref="A32" xr:uid="{55546665-D7E2-464F-9091-1B20945B5AB9}">
      <formula1>"K-2nd, 3rd-5th, 6th-8th, 9th-12th, K-5th, K-8th, K-12th"</formula1>
    </dataValidation>
    <dataValidation operator="greaterThanOrEqual" allowBlank="1" showInputMessage="1" showErrorMessage="1" promptTitle="YES" sqref="M10:M29" xr:uid="{D4226FBA-F061-4D4E-851B-9B0A29EB7314}"/>
  </dataValidations>
  <printOptions horizontalCentered="1" verticalCentered="1"/>
  <pageMargins left="0.25" right="0.25" top="0.75" bottom="0.25" header="0.5" footer="0.25"/>
  <pageSetup paperSize="5" orientation="landscape" r:id="rId1"/>
  <headerFooter>
    <oddHeader>&amp;C&amp;"Georgia Pro Cond,Bold"&amp;18&amp;K01+023Grade Span Range Comparability Report (FTE)</oddHeader>
    <oddFooter>&amp;C&amp;"Georgia Pro Cond,Regular"&amp;12Schools listed as &amp;"Georgia Pro Cond,Bold"&amp;K0000FFServed Title I Schools &amp;"Georgia Pro Cond,Regular"&amp;K01+000and &amp;"Georgia Pro Cond,Bold"&amp;K00B050Non-Served Title I &amp; Title I Comparison Schools &amp;K000000(FTE)</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58BDF654-95A6-4F31-A09B-FBD68A4386EA}">
            <xm:f>NOT(ISERROR(SEARCH('Data KGrade'!$A$12,M10)))</xm:f>
            <xm:f>'Data KGrade'!$A$12</xm:f>
            <x14:dxf>
              <font>
                <b/>
                <i val="0"/>
              </font>
              <fill>
                <patternFill>
                  <bgColor rgb="FFFF0000"/>
                </patternFill>
              </fill>
            </x14:dxf>
          </x14:cfRule>
          <x14:cfRule type="containsText" priority="6" operator="containsText" id="{434B7BA2-C084-49AD-A856-1CD9B5D6CBAC}">
            <xm:f>NOT(ISERROR(SEARCH('Data KGrade'!$A$11,M10)))</xm:f>
            <xm:f>'Data KGrade'!$A$11</xm:f>
            <x14:dxf>
              <font>
                <b/>
                <i val="0"/>
              </font>
              <fill>
                <patternFill>
                  <bgColor rgb="FF00B050"/>
                </patternFill>
              </fill>
            </x14:dxf>
          </x14:cfRule>
          <xm:sqref>M10:M29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632B822-C202-4FB4-AD3E-EFC5BC914F5C}">
          <x14:formula1>
            <xm:f>'Data KGrade'!$A$2:$A$9</xm:f>
          </x14:formula1>
          <xm:sqref>I6:J6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DFA3-24DA-44AE-905D-9A5E44F755CD}">
  <sheetPr codeName="Sheet30">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Listing'!$A$43</f>
        <v>0</v>
      </c>
      <c r="D4" s="201"/>
      <c r="E4" s="201"/>
    </row>
    <row r="5" spans="1:5" s="3" customFormat="1" ht="15.2" customHeight="1" thickTop="1" thickBot="1" x14ac:dyDescent="0.55000000000000004">
      <c r="A5" s="200" t="s">
        <v>29</v>
      </c>
      <c r="B5" s="200"/>
      <c r="C5" s="201">
        <f>'Schools Informational Listing'!$B$43</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87"/>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TAKNjj1AWrd8OcgowACoBryIe1aMbPaPYX8H9FgCGLM9z6g1uwYg5Rs1JVR5lWzSz6zMlXxo3Knz1g0NIjjt1A==" saltValue="umrOojGixp+LqTkQXxcjs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A725-3468-4BBB-A1D9-814FAFCCF8DF}">
  <sheetPr codeName="Sheet31">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Listing'!$A$44</f>
        <v>0</v>
      </c>
      <c r="D4" s="201"/>
      <c r="E4" s="201"/>
    </row>
    <row r="5" spans="1:5" s="3" customFormat="1" ht="15.2" customHeight="1" thickTop="1" thickBot="1" x14ac:dyDescent="0.55000000000000004">
      <c r="A5" s="200" t="s">
        <v>29</v>
      </c>
      <c r="B5" s="200"/>
      <c r="C5" s="201">
        <f>'Schools Informational Listing'!$B$44</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R7xnJ+hirtdJSFCHMKlNyIpFOOA6BSfdAFhxwCGZiAdhgcuOiWWDCDieB0TklUeqoCcikRAyI/jooiMGyu+Zw==" saltValue="A72YXBYydoBDJMzoYxPKa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772D6-BE50-41EF-A7EA-AB679B5DFF5D}">
  <sheetPr codeName="Sheet32">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Listing'!$A$45</f>
        <v>0</v>
      </c>
      <c r="D4" s="201"/>
      <c r="E4" s="201"/>
    </row>
    <row r="5" spans="1:5" s="3" customFormat="1" ht="15.2" customHeight="1" thickTop="1" thickBot="1" x14ac:dyDescent="0.55000000000000004">
      <c r="A5" s="200" t="s">
        <v>29</v>
      </c>
      <c r="B5" s="200"/>
      <c r="C5" s="201">
        <f>'Schools Informational Listing'!$B$45</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87"/>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5"/>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ydh5+HrFjBvqLqTK4uwfiRTSvPu1kZcN9wN8DOWv/fjLihy0nQ70F82ZiQ75AupGcsZPtzELP8U8R4umwPartA==" saltValue="8G2YRJ0st7KIwzt2mdhSn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ED64-8E98-4C56-958D-64175C982485}">
  <sheetPr codeName="Sheet33">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Listing'!$A$46</f>
        <v>0</v>
      </c>
      <c r="D4" s="201"/>
      <c r="E4" s="201"/>
    </row>
    <row r="5" spans="1:5" s="3" customFormat="1" ht="15.2" customHeight="1" thickTop="1" thickBot="1" x14ac:dyDescent="0.55000000000000004">
      <c r="A5" s="200" t="s">
        <v>29</v>
      </c>
      <c r="B5" s="200"/>
      <c r="C5" s="201">
        <f>'Schools Informational Listing'!$B$46</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PaZsImhRF/wTIYpt9vD5JV5K28grHKsn+QOiaiFf5Y/5N8IxvkSaOl9ov0md3vhBZFKv8bPDbjMpw7Kw8uVIkw==" saltValue="ADT+J9pWlSp0uF4fJ/Xl5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5878-22D0-41A6-8575-0B29AABBE9B9}">
  <sheetPr codeName="Sheet34">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Listing'!$A$47</f>
        <v>0</v>
      </c>
      <c r="D4" s="201"/>
      <c r="E4" s="201"/>
    </row>
    <row r="5" spans="1:5" s="3" customFormat="1" ht="15.2" customHeight="1" thickTop="1" thickBot="1" x14ac:dyDescent="0.55000000000000004">
      <c r="A5" s="200" t="s">
        <v>29</v>
      </c>
      <c r="B5" s="200"/>
      <c r="C5" s="201">
        <f>'Schools Informational Listing'!$B$47</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Gty/A6COBUK1qepIdmG+VuhjplHfOeRAbbJ/z2gl4Oo8srRgG18OVKHPQxvI9aBsP74W/SY1V57dOiAk+HKpuw==" saltValue="OhXtLTZHnsHG9v0jTggr3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3144F-29AD-47A7-8643-41C2DD8D0853}">
  <sheetPr codeName="Sheet35">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Listing'!$A$48</f>
        <v>0</v>
      </c>
      <c r="D4" s="201"/>
      <c r="E4" s="201"/>
    </row>
    <row r="5" spans="1:5" s="3" customFormat="1" ht="15.2" customHeight="1" thickTop="1" thickBot="1" x14ac:dyDescent="0.55000000000000004">
      <c r="A5" s="200" t="s">
        <v>29</v>
      </c>
      <c r="B5" s="200"/>
      <c r="C5" s="201">
        <f>'Schools Informational Listing'!$B$48</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3QSVakgvXfKunvd2ybVWAJhHoxfbG6qz6ICGbDS868mXRMPbrDdAIp1ool9836GMADDBsKrdRhlRpUKckhA0Lg==" saltValue="rpIBjZORIR4EJ+EMSlhph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12D0-29EF-401F-B526-B4E4428C9285}">
  <sheetPr codeName="Sheet36">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Listing'!$A$49</f>
        <v>0</v>
      </c>
      <c r="D4" s="201"/>
      <c r="E4" s="201"/>
    </row>
    <row r="5" spans="1:5" s="3" customFormat="1" ht="15.2" customHeight="1" thickTop="1" thickBot="1" x14ac:dyDescent="0.55000000000000004">
      <c r="A5" s="200" t="s">
        <v>29</v>
      </c>
      <c r="B5" s="200"/>
      <c r="C5" s="201">
        <f>'Schools Informational Listing'!$B$49</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dgG4TjM7m9EmBjWMFkrmQc4b+mU3KWv71z+nIWqxtYNPgxr6g/q4RaAyRJidI57EHfp7cVSa1aUKWv+t746bIw==" saltValue="jcaXiTlkpyaGxw1p0lNYs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FCDA5-2399-440C-BC1F-B74EE04E0339}">
  <sheetPr codeName="Sheet37">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Listing'!$A$50</f>
        <v>0</v>
      </c>
      <c r="D4" s="201"/>
      <c r="E4" s="201"/>
    </row>
    <row r="5" spans="1:5" s="3" customFormat="1" ht="15.2" customHeight="1" thickTop="1" thickBot="1" x14ac:dyDescent="0.55000000000000004">
      <c r="A5" s="200" t="s">
        <v>29</v>
      </c>
      <c r="B5" s="200"/>
      <c r="C5" s="201">
        <f>'Schools Informational Listing'!$B$50</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ZEp7iFo3yMEZuxQ2IS5ssUlcM5XdVBSVOh+o1oR3sBReQaLSkrw/xOQDTWOLEtVqbDXOjZw0vdgtvPQ7w5HNHQ==" saltValue="th+VAttwmOSS89mO4HL0NA=="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D198-7759-4EAE-B675-99DC896F0B03}">
  <sheetPr codeName="Sheet38">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Listing'!$A$51</f>
        <v>0</v>
      </c>
      <c r="D4" s="201"/>
      <c r="E4" s="201"/>
    </row>
    <row r="5" spans="1:5" s="3" customFormat="1" ht="15.2" customHeight="1" thickTop="1" thickBot="1" x14ac:dyDescent="0.55000000000000004">
      <c r="A5" s="200" t="s">
        <v>29</v>
      </c>
      <c r="B5" s="200"/>
      <c r="C5" s="201">
        <f>'Schools Informational Listing'!$B$51</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qbRLYLS+sPfV6mch5yXQlPVz1h8YnEw7D/pXdbeEi8i9em774Yf/2nRjyg1fwZ3nEzcfiSua4zqeIDYKk5JMWQ==" saltValue="XElW6Viv/JN3GG81VPodw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C503-7D2B-419E-9034-E3060D364121}">
  <sheetPr codeName="Sheet39">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Listing'!$A$52</f>
        <v>0</v>
      </c>
      <c r="D4" s="201"/>
      <c r="E4" s="201"/>
    </row>
    <row r="5" spans="1:5" s="3" customFormat="1" ht="15.2" customHeight="1" thickTop="1" thickBot="1" x14ac:dyDescent="0.55000000000000004">
      <c r="A5" s="200" t="s">
        <v>29</v>
      </c>
      <c r="B5" s="200"/>
      <c r="C5" s="201">
        <f>'Schools Informational Listing'!$B$52</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kU3PuUb/3Y++8+S6O4C3PMpF2HIE2GtYGdOSuiiIJYrvdZy8KbFTIcS94MJVTNXuzJkTdDlCdLmhUF6J7sR2bQ==" saltValue="CnE3RmhpKkB7IcSH/jIxQ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E486-0D2F-4AB3-AA54-D4543AC5870C}">
  <sheetPr codeName="Sheet4">
    <tabColor rgb="FF0000FF"/>
  </sheetPr>
  <dimension ref="A1:E379"/>
  <sheetViews>
    <sheetView view="pageLayout" topLeftCell="A331" zoomScaleNormal="200" workbookViewId="0">
      <selection activeCell="A12" sqref="A12"/>
    </sheetView>
  </sheetViews>
  <sheetFormatPr defaultColWidth="9" defaultRowHeight="15.4" x14ac:dyDescent="0.45"/>
  <cols>
    <col min="1" max="2" width="20.1328125" style="1" customWidth="1"/>
    <col min="3" max="3" width="17" style="114" bestFit="1" customWidth="1"/>
    <col min="4" max="4" width="17.1328125" style="115" customWidth="1"/>
    <col min="5" max="5" width="20.1328125" style="115" customWidth="1"/>
  </cols>
  <sheetData>
    <row r="1" spans="1:5" ht="17.649999999999999" x14ac:dyDescent="0.5">
      <c r="A1" s="55" t="s">
        <v>49</v>
      </c>
      <c r="B1" s="9"/>
      <c r="C1" s="101"/>
      <c r="D1" s="102"/>
      <c r="E1" s="102"/>
    </row>
    <row r="2" spans="1:5" ht="7.35" customHeight="1" x14ac:dyDescent="0.5">
      <c r="A2" s="11"/>
      <c r="B2" s="9"/>
      <c r="C2" s="101"/>
      <c r="D2" s="102"/>
      <c r="E2" s="102"/>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Listing'!$A$9</f>
        <v>0</v>
      </c>
      <c r="D4" s="201"/>
      <c r="E4" s="201"/>
    </row>
    <row r="5" spans="1:5" s="3" customFormat="1" ht="15.2" customHeight="1" thickTop="1" thickBot="1" x14ac:dyDescent="0.55000000000000004">
      <c r="A5" s="200" t="s">
        <v>29</v>
      </c>
      <c r="B5" s="200"/>
      <c r="C5" s="201">
        <f>'Schools Informational Listing'!$B$9</f>
        <v>0</v>
      </c>
      <c r="D5" s="201"/>
      <c r="E5" s="201"/>
    </row>
    <row r="6" spans="1:5" ht="15.2" customHeight="1" thickTop="1" thickBot="1" x14ac:dyDescent="0.5">
      <c r="A6" s="197" t="s">
        <v>11</v>
      </c>
      <c r="B6" s="197"/>
      <c r="C6" s="202">
        <f>'Schools Informational Listing'!$D$4</f>
        <v>0</v>
      </c>
      <c r="D6" s="202"/>
      <c r="E6" s="202"/>
    </row>
    <row r="7" spans="1:5" s="2" customFormat="1" ht="7.35" customHeight="1" thickTop="1" x14ac:dyDescent="0.45">
      <c r="A7" s="12"/>
      <c r="B7" s="12"/>
      <c r="C7" s="12"/>
      <c r="D7" s="13"/>
      <c r="E7" s="13"/>
    </row>
    <row r="8" spans="1:5" ht="165.6" customHeight="1" x14ac:dyDescent="0.45">
      <c r="A8" s="198" t="s">
        <v>30</v>
      </c>
      <c r="B8" s="198"/>
      <c r="C8" s="198"/>
      <c r="D8" s="198"/>
      <c r="E8" s="198"/>
    </row>
    <row r="9" spans="1:5" s="1" customFormat="1" ht="7.35" customHeight="1" thickBot="1" x14ac:dyDescent="0.5">
      <c r="A9" s="14"/>
      <c r="B9" s="14"/>
      <c r="C9" s="103"/>
      <c r="D9" s="104"/>
      <c r="E9" s="104"/>
    </row>
    <row r="10" spans="1:5" s="1" customFormat="1" ht="15.95" customHeight="1" thickTop="1" x14ac:dyDescent="0.45">
      <c r="A10" s="199">
        <v>1</v>
      </c>
      <c r="B10" s="199"/>
      <c r="C10" s="73">
        <v>2</v>
      </c>
      <c r="D10" s="18">
        <v>3</v>
      </c>
      <c r="E10" s="18">
        <v>4</v>
      </c>
    </row>
    <row r="11" spans="1:5" s="1"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105"/>
      <c r="D12" s="131"/>
      <c r="E12" s="131"/>
    </row>
    <row r="13" spans="1:5" s="61" customFormat="1" ht="15.2" customHeight="1" x14ac:dyDescent="0.45">
      <c r="A13" s="62"/>
      <c r="B13" s="62"/>
      <c r="C13" s="106"/>
      <c r="D13" s="131"/>
      <c r="E13" s="131"/>
    </row>
    <row r="14" spans="1:5" s="61" customFormat="1" ht="15.2" customHeight="1" x14ac:dyDescent="0.45">
      <c r="A14" s="62"/>
      <c r="B14" s="62"/>
      <c r="C14" s="106"/>
      <c r="D14" s="131"/>
      <c r="E14" s="131"/>
    </row>
    <row r="15" spans="1:5" s="61" customFormat="1" ht="15.2" customHeight="1" x14ac:dyDescent="0.45">
      <c r="A15" s="62"/>
      <c r="B15" s="62"/>
      <c r="C15" s="106"/>
      <c r="D15" s="131"/>
      <c r="E15" s="131"/>
    </row>
    <row r="16" spans="1:5" s="61" customFormat="1" ht="15.2" customHeight="1" x14ac:dyDescent="0.45">
      <c r="A16" s="62"/>
      <c r="B16" s="62"/>
      <c r="C16" s="106"/>
      <c r="D16" s="131"/>
      <c r="E16" s="131"/>
    </row>
    <row r="17" spans="1:5" s="61" customFormat="1" ht="15.2" customHeight="1" x14ac:dyDescent="0.45">
      <c r="A17" s="62"/>
      <c r="B17" s="62"/>
      <c r="C17" s="106"/>
      <c r="D17" s="131"/>
      <c r="E17" s="131"/>
    </row>
    <row r="18" spans="1:5" s="61" customFormat="1" ht="15.2" customHeight="1" x14ac:dyDescent="0.45">
      <c r="A18" s="62"/>
      <c r="B18" s="62"/>
      <c r="C18" s="106"/>
      <c r="D18" s="131"/>
      <c r="E18" s="131"/>
    </row>
    <row r="19" spans="1:5" s="61" customFormat="1" ht="15.2" customHeight="1" x14ac:dyDescent="0.45">
      <c r="A19" s="62"/>
      <c r="B19" s="62"/>
      <c r="C19" s="106"/>
      <c r="D19" s="131"/>
      <c r="E19" s="131"/>
    </row>
    <row r="20" spans="1:5" s="61" customFormat="1" ht="15.2" customHeight="1" x14ac:dyDescent="0.45">
      <c r="A20" s="62"/>
      <c r="B20" s="62"/>
      <c r="C20" s="106"/>
      <c r="D20" s="131"/>
      <c r="E20" s="131"/>
    </row>
    <row r="21" spans="1:5" s="61" customFormat="1" ht="15.2" customHeight="1" x14ac:dyDescent="0.45">
      <c r="A21" s="62"/>
      <c r="B21" s="62"/>
      <c r="C21" s="106"/>
      <c r="D21" s="131"/>
      <c r="E21" s="131"/>
    </row>
    <row r="22" spans="1:5" s="61" customFormat="1" ht="15.2" customHeight="1" x14ac:dyDescent="0.45">
      <c r="A22" s="62"/>
      <c r="B22" s="62"/>
      <c r="C22" s="106"/>
      <c r="D22" s="131"/>
      <c r="E22" s="131"/>
    </row>
    <row r="23" spans="1:5" s="61" customFormat="1" ht="15.2" customHeight="1" x14ac:dyDescent="0.45">
      <c r="A23" s="62"/>
      <c r="B23" s="62"/>
      <c r="C23" s="106"/>
      <c r="D23" s="131"/>
      <c r="E23" s="131"/>
    </row>
    <row r="24" spans="1:5" s="61" customFormat="1" ht="15.2" customHeight="1" x14ac:dyDescent="0.45">
      <c r="A24" s="62"/>
      <c r="B24" s="62"/>
      <c r="C24" s="106"/>
      <c r="D24" s="131"/>
      <c r="E24" s="131"/>
    </row>
    <row r="25" spans="1:5" s="61" customFormat="1" ht="15.2" customHeight="1" x14ac:dyDescent="0.45">
      <c r="A25" s="62"/>
      <c r="B25" s="62"/>
      <c r="C25" s="106"/>
      <c r="D25" s="131"/>
      <c r="E25" s="131"/>
    </row>
    <row r="26" spans="1:5" s="61" customFormat="1" ht="15.2" customHeight="1" x14ac:dyDescent="0.45">
      <c r="A26" s="62"/>
      <c r="B26" s="62"/>
      <c r="C26" s="106"/>
      <c r="D26" s="131"/>
      <c r="E26" s="131"/>
    </row>
    <row r="27" spans="1:5" s="61" customFormat="1" ht="15.2" customHeight="1" x14ac:dyDescent="0.45">
      <c r="A27" s="62"/>
      <c r="B27" s="62"/>
      <c r="C27" s="106"/>
      <c r="D27" s="131"/>
      <c r="E27" s="131"/>
    </row>
    <row r="28" spans="1:5" s="61" customFormat="1" ht="15.2" customHeight="1" x14ac:dyDescent="0.45">
      <c r="A28" s="62"/>
      <c r="B28" s="62"/>
      <c r="C28" s="106"/>
      <c r="D28" s="131"/>
      <c r="E28" s="131"/>
    </row>
    <row r="29" spans="1:5" s="61" customFormat="1" ht="15.2" customHeight="1" x14ac:dyDescent="0.45">
      <c r="A29" s="62"/>
      <c r="B29" s="62"/>
      <c r="C29" s="106"/>
      <c r="D29" s="131"/>
      <c r="E29" s="131"/>
    </row>
    <row r="30" spans="1:5" s="61" customFormat="1" ht="15.2" customHeight="1" x14ac:dyDescent="0.45">
      <c r="A30" s="62"/>
      <c r="B30" s="62"/>
      <c r="C30" s="106"/>
      <c r="D30" s="131"/>
      <c r="E30" s="131"/>
    </row>
    <row r="31" spans="1:5" s="61" customFormat="1" ht="15.2" customHeight="1" x14ac:dyDescent="0.45">
      <c r="A31" s="62"/>
      <c r="B31" s="62"/>
      <c r="C31" s="106"/>
      <c r="D31" s="131"/>
      <c r="E31" s="131"/>
    </row>
    <row r="32" spans="1:5" s="61" customFormat="1" ht="15.2" customHeight="1" x14ac:dyDescent="0.45">
      <c r="A32" s="62"/>
      <c r="B32" s="62"/>
      <c r="C32" s="106"/>
      <c r="D32" s="131"/>
      <c r="E32" s="131"/>
    </row>
    <row r="33" spans="1:5" s="61" customFormat="1" ht="15.2" customHeight="1" x14ac:dyDescent="0.45">
      <c r="A33" s="62"/>
      <c r="B33" s="62"/>
      <c r="C33" s="106"/>
      <c r="D33" s="131"/>
      <c r="E33" s="131"/>
    </row>
    <row r="34" spans="1:5" s="61" customFormat="1" ht="15.2" customHeight="1" x14ac:dyDescent="0.45">
      <c r="A34" s="62"/>
      <c r="B34" s="62"/>
      <c r="C34" s="106"/>
      <c r="D34" s="131"/>
      <c r="E34" s="131"/>
    </row>
    <row r="35" spans="1:5" s="61" customFormat="1" ht="15.2" customHeight="1" x14ac:dyDescent="0.45">
      <c r="A35" s="62"/>
      <c r="B35" s="62"/>
      <c r="C35" s="106"/>
      <c r="D35" s="131"/>
      <c r="E35" s="131"/>
    </row>
    <row r="36" spans="1:5" s="61" customFormat="1" ht="15.2" customHeight="1" x14ac:dyDescent="0.45">
      <c r="A36" s="62"/>
      <c r="B36" s="62"/>
      <c r="C36" s="106"/>
      <c r="D36" s="131"/>
      <c r="E36" s="131"/>
    </row>
    <row r="37" spans="1:5" s="61" customFormat="1" ht="15.2" customHeight="1" x14ac:dyDescent="0.45">
      <c r="A37" s="69"/>
      <c r="B37" s="69"/>
      <c r="C37" s="107"/>
      <c r="D37" s="131"/>
      <c r="E37" s="131"/>
    </row>
    <row r="38" spans="1:5" s="61" customFormat="1" ht="15.2" customHeight="1" x14ac:dyDescent="0.45">
      <c r="A38" s="62"/>
      <c r="B38" s="62"/>
      <c r="C38" s="106"/>
      <c r="D38" s="131"/>
      <c r="E38" s="131"/>
    </row>
    <row r="39" spans="1:5" s="61" customFormat="1" ht="15.2" customHeight="1" x14ac:dyDescent="0.45">
      <c r="A39" s="62"/>
      <c r="B39" s="62"/>
      <c r="C39" s="106"/>
      <c r="D39" s="131"/>
      <c r="E39" s="131"/>
    </row>
    <row r="40" spans="1:5" s="61" customFormat="1" ht="15.2" customHeight="1" x14ac:dyDescent="0.45">
      <c r="A40" s="62"/>
      <c r="B40" s="62"/>
      <c r="C40" s="106"/>
      <c r="D40" s="131"/>
      <c r="E40" s="131"/>
    </row>
    <row r="41" spans="1:5" s="61" customFormat="1" ht="15.2" customHeight="1" x14ac:dyDescent="0.45">
      <c r="A41" s="62"/>
      <c r="B41" s="62"/>
      <c r="C41" s="106"/>
      <c r="D41" s="131"/>
      <c r="E41" s="131"/>
    </row>
    <row r="42" spans="1:5" s="61" customFormat="1" ht="15.2" customHeight="1" x14ac:dyDescent="0.45">
      <c r="A42" s="62"/>
      <c r="B42" s="62"/>
      <c r="C42" s="106"/>
      <c r="D42" s="131"/>
      <c r="E42" s="131"/>
    </row>
    <row r="43" spans="1:5" s="61" customFormat="1" ht="15.2" customHeight="1" x14ac:dyDescent="0.45">
      <c r="A43" s="62"/>
      <c r="B43" s="62"/>
      <c r="C43" s="106"/>
      <c r="D43" s="131"/>
      <c r="E43" s="131"/>
    </row>
    <row r="44" spans="1:5" s="61" customFormat="1" ht="15.2" customHeight="1" x14ac:dyDescent="0.45">
      <c r="A44" s="62"/>
      <c r="B44" s="62"/>
      <c r="C44" s="106"/>
      <c r="D44" s="131"/>
      <c r="E44" s="131"/>
    </row>
    <row r="45" spans="1:5" s="61" customFormat="1" ht="15.2" customHeight="1" x14ac:dyDescent="0.45">
      <c r="A45" s="62"/>
      <c r="B45" s="62"/>
      <c r="C45" s="106"/>
      <c r="D45" s="131"/>
      <c r="E45" s="131"/>
    </row>
    <row r="46" spans="1:5" s="61" customFormat="1" ht="15.2" customHeight="1" x14ac:dyDescent="0.45">
      <c r="A46" s="62"/>
      <c r="B46" s="62"/>
      <c r="C46" s="106"/>
      <c r="D46" s="131"/>
      <c r="E46" s="131"/>
    </row>
    <row r="47" spans="1:5" s="61" customFormat="1" ht="15.2" customHeight="1" thickBot="1" x14ac:dyDescent="0.5">
      <c r="A47" s="63"/>
      <c r="B47" s="116"/>
      <c r="C47" s="108"/>
      <c r="D47" s="132"/>
      <c r="E47" s="132"/>
    </row>
    <row r="48" spans="1:5" ht="15.2" customHeight="1" thickTop="1" x14ac:dyDescent="0.5">
      <c r="A48" s="55" t="s">
        <v>49</v>
      </c>
      <c r="B48" s="9"/>
      <c r="C48" s="101"/>
      <c r="D48" s="102"/>
      <c r="E48" s="102"/>
    </row>
    <row r="49" spans="1:5" ht="7.35" customHeight="1" x14ac:dyDescent="0.5">
      <c r="A49" s="11"/>
      <c r="B49" s="9"/>
      <c r="C49" s="101"/>
      <c r="D49" s="102"/>
      <c r="E49" s="102"/>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03"/>
      <c r="D56" s="104"/>
      <c r="E56" s="104"/>
    </row>
    <row r="57" spans="1:5" thickTop="1" x14ac:dyDescent="0.45">
      <c r="A57" s="199">
        <v>1</v>
      </c>
      <c r="B57" s="199"/>
      <c r="C57" s="73">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105"/>
      <c r="D59" s="131"/>
      <c r="E59" s="131"/>
    </row>
    <row r="60" spans="1:5" s="61" customFormat="1" ht="15" customHeight="1" x14ac:dyDescent="0.45">
      <c r="A60" s="62"/>
      <c r="B60" s="62"/>
      <c r="C60" s="106"/>
      <c r="D60" s="131"/>
      <c r="E60" s="131"/>
    </row>
    <row r="61" spans="1:5" s="61" customFormat="1" ht="15" customHeight="1" x14ac:dyDescent="0.45">
      <c r="A61" s="62"/>
      <c r="B61" s="62"/>
      <c r="C61" s="106"/>
      <c r="D61" s="131"/>
      <c r="E61" s="131"/>
    </row>
    <row r="62" spans="1:5" s="61" customFormat="1" ht="15" customHeight="1" x14ac:dyDescent="0.45">
      <c r="A62" s="62"/>
      <c r="B62" s="62"/>
      <c r="C62" s="106"/>
      <c r="D62" s="131"/>
      <c r="E62" s="131"/>
    </row>
    <row r="63" spans="1:5" s="61" customFormat="1" ht="15" customHeight="1" x14ac:dyDescent="0.45">
      <c r="A63" s="62"/>
      <c r="B63" s="62"/>
      <c r="C63" s="106"/>
      <c r="D63" s="131"/>
      <c r="E63" s="131"/>
    </row>
    <row r="64" spans="1:5" s="61" customFormat="1" ht="15" customHeight="1" x14ac:dyDescent="0.45">
      <c r="A64" s="62"/>
      <c r="B64" s="62"/>
      <c r="C64" s="106"/>
      <c r="D64" s="131"/>
      <c r="E64" s="131"/>
    </row>
    <row r="65" spans="1:5" s="61" customFormat="1" ht="15" customHeight="1" x14ac:dyDescent="0.45">
      <c r="A65" s="62"/>
      <c r="B65" s="62"/>
      <c r="C65" s="106"/>
      <c r="D65" s="131"/>
      <c r="E65" s="131"/>
    </row>
    <row r="66" spans="1:5" s="61" customFormat="1" ht="15" customHeight="1" x14ac:dyDescent="0.45">
      <c r="A66" s="62"/>
      <c r="B66" s="62"/>
      <c r="C66" s="106"/>
      <c r="D66" s="131"/>
      <c r="E66" s="131"/>
    </row>
    <row r="67" spans="1:5" s="61" customFormat="1" ht="15" customHeight="1" x14ac:dyDescent="0.45">
      <c r="A67" s="62"/>
      <c r="B67" s="62"/>
      <c r="C67" s="106"/>
      <c r="D67" s="131"/>
      <c r="E67" s="131"/>
    </row>
    <row r="68" spans="1:5" s="61" customFormat="1" ht="15" customHeight="1" x14ac:dyDescent="0.45">
      <c r="A68" s="62"/>
      <c r="B68" s="62"/>
      <c r="C68" s="106"/>
      <c r="D68" s="131"/>
      <c r="E68" s="131"/>
    </row>
    <row r="69" spans="1:5" s="61" customFormat="1" ht="15" customHeight="1" x14ac:dyDescent="0.45">
      <c r="A69" s="62"/>
      <c r="B69" s="62"/>
      <c r="C69" s="106"/>
      <c r="D69" s="131"/>
      <c r="E69" s="131"/>
    </row>
    <row r="70" spans="1:5" s="61" customFormat="1" ht="15" customHeight="1" x14ac:dyDescent="0.45">
      <c r="A70" s="62"/>
      <c r="B70" s="62"/>
      <c r="C70" s="106"/>
      <c r="D70" s="131"/>
      <c r="E70" s="131"/>
    </row>
    <row r="71" spans="1:5" s="61" customFormat="1" ht="15" customHeight="1" x14ac:dyDescent="0.45">
      <c r="A71" s="62"/>
      <c r="B71" s="62"/>
      <c r="C71" s="106"/>
      <c r="D71" s="131"/>
      <c r="E71" s="131"/>
    </row>
    <row r="72" spans="1:5" s="61" customFormat="1" ht="15" customHeight="1" x14ac:dyDescent="0.45">
      <c r="A72" s="62"/>
      <c r="B72" s="62"/>
      <c r="C72" s="106"/>
      <c r="D72" s="131"/>
      <c r="E72" s="131"/>
    </row>
    <row r="73" spans="1:5" s="61" customFormat="1" ht="15" customHeight="1" x14ac:dyDescent="0.45">
      <c r="A73" s="62"/>
      <c r="B73" s="62"/>
      <c r="C73" s="106"/>
      <c r="D73" s="131"/>
      <c r="E73" s="131"/>
    </row>
    <row r="74" spans="1:5" s="61" customFormat="1" ht="15" customHeight="1" x14ac:dyDescent="0.45">
      <c r="A74" s="62"/>
      <c r="B74" s="62"/>
      <c r="C74" s="106"/>
      <c r="D74" s="131"/>
      <c r="E74" s="131"/>
    </row>
    <row r="75" spans="1:5" s="61" customFormat="1" ht="15" customHeight="1" x14ac:dyDescent="0.45">
      <c r="A75" s="62"/>
      <c r="B75" s="62"/>
      <c r="C75" s="106"/>
      <c r="D75" s="131"/>
      <c r="E75" s="131"/>
    </row>
    <row r="76" spans="1:5" s="61" customFormat="1" ht="15" customHeight="1" x14ac:dyDescent="0.45">
      <c r="A76" s="62"/>
      <c r="B76" s="62"/>
      <c r="C76" s="106"/>
      <c r="D76" s="131"/>
      <c r="E76" s="131"/>
    </row>
    <row r="77" spans="1:5" s="61" customFormat="1" ht="15" customHeight="1" x14ac:dyDescent="0.45">
      <c r="A77" s="62"/>
      <c r="B77" s="62"/>
      <c r="C77" s="106"/>
      <c r="D77" s="131"/>
      <c r="E77" s="131"/>
    </row>
    <row r="78" spans="1:5" s="61" customFormat="1" ht="15" customHeight="1" x14ac:dyDescent="0.45">
      <c r="A78" s="62"/>
      <c r="B78" s="62"/>
      <c r="C78" s="106"/>
      <c r="D78" s="131"/>
      <c r="E78" s="131"/>
    </row>
    <row r="79" spans="1:5" s="61" customFormat="1" ht="15" customHeight="1" x14ac:dyDescent="0.45">
      <c r="A79" s="62"/>
      <c r="B79" s="62"/>
      <c r="C79" s="106"/>
      <c r="D79" s="131"/>
      <c r="E79" s="131"/>
    </row>
    <row r="80" spans="1:5" s="61" customFormat="1" ht="15" customHeight="1" x14ac:dyDescent="0.45">
      <c r="A80" s="62"/>
      <c r="B80" s="62"/>
      <c r="C80" s="106"/>
      <c r="D80" s="131"/>
      <c r="E80" s="131"/>
    </row>
    <row r="81" spans="1:5" s="61" customFormat="1" ht="15" customHeight="1" x14ac:dyDescent="0.45">
      <c r="A81" s="62"/>
      <c r="B81" s="62"/>
      <c r="C81" s="106"/>
      <c r="D81" s="131"/>
      <c r="E81" s="131"/>
    </row>
    <row r="82" spans="1:5" s="61" customFormat="1" ht="15" customHeight="1" x14ac:dyDescent="0.45">
      <c r="A82" s="62"/>
      <c r="B82" s="62"/>
      <c r="C82" s="106"/>
      <c r="D82" s="131"/>
      <c r="E82" s="131"/>
    </row>
    <row r="83" spans="1:5" s="61" customFormat="1" ht="15" customHeight="1" x14ac:dyDescent="0.45">
      <c r="A83" s="62"/>
      <c r="B83" s="62"/>
      <c r="C83" s="106"/>
      <c r="D83" s="131"/>
      <c r="E83" s="131"/>
    </row>
    <row r="84" spans="1:5" s="61" customFormat="1" ht="15" customHeight="1" x14ac:dyDescent="0.45">
      <c r="A84" s="69"/>
      <c r="B84" s="69"/>
      <c r="C84" s="107"/>
      <c r="D84" s="131"/>
      <c r="E84" s="131"/>
    </row>
    <row r="85" spans="1:5" s="61" customFormat="1" ht="15" customHeight="1" x14ac:dyDescent="0.45">
      <c r="A85" s="62"/>
      <c r="B85" s="62"/>
      <c r="C85" s="106"/>
      <c r="D85" s="131"/>
      <c r="E85" s="131"/>
    </row>
    <row r="86" spans="1:5" s="61" customFormat="1" ht="15" customHeight="1" x14ac:dyDescent="0.45">
      <c r="A86" s="62"/>
      <c r="B86" s="62"/>
      <c r="C86" s="106"/>
      <c r="D86" s="131"/>
      <c r="E86" s="131"/>
    </row>
    <row r="87" spans="1:5" s="61" customFormat="1" ht="15" customHeight="1" x14ac:dyDescent="0.45">
      <c r="A87" s="62"/>
      <c r="B87" s="62"/>
      <c r="C87" s="106"/>
      <c r="D87" s="131"/>
      <c r="E87" s="131"/>
    </row>
    <row r="88" spans="1:5" s="61" customFormat="1" ht="15" customHeight="1" x14ac:dyDescent="0.45">
      <c r="A88" s="62"/>
      <c r="B88" s="62"/>
      <c r="C88" s="106"/>
      <c r="D88" s="131"/>
      <c r="E88" s="131"/>
    </row>
    <row r="89" spans="1:5" s="61" customFormat="1" ht="15" customHeight="1" x14ac:dyDescent="0.45">
      <c r="A89" s="62"/>
      <c r="B89" s="62"/>
      <c r="C89" s="106"/>
      <c r="D89" s="131"/>
      <c r="E89" s="131"/>
    </row>
    <row r="90" spans="1:5" s="61" customFormat="1" ht="15" customHeight="1" x14ac:dyDescent="0.45">
      <c r="A90" s="62"/>
      <c r="B90" s="62"/>
      <c r="C90" s="106"/>
      <c r="D90" s="131"/>
      <c r="E90" s="131"/>
    </row>
    <row r="91" spans="1:5" s="61" customFormat="1" ht="15" customHeight="1" x14ac:dyDescent="0.45">
      <c r="A91" s="62"/>
      <c r="B91" s="62"/>
      <c r="C91" s="106"/>
      <c r="D91" s="131"/>
      <c r="E91" s="131"/>
    </row>
    <row r="92" spans="1:5" s="61" customFormat="1" ht="15" customHeight="1" x14ac:dyDescent="0.45">
      <c r="A92" s="62"/>
      <c r="B92" s="62"/>
      <c r="C92" s="106"/>
      <c r="D92" s="131"/>
      <c r="E92" s="131"/>
    </row>
    <row r="93" spans="1:5" s="61" customFormat="1" ht="15" customHeight="1" x14ac:dyDescent="0.45">
      <c r="A93" s="62"/>
      <c r="B93" s="62"/>
      <c r="C93" s="106"/>
      <c r="D93" s="131"/>
      <c r="E93" s="131"/>
    </row>
    <row r="94" spans="1:5" s="61" customFormat="1" ht="15" customHeight="1" x14ac:dyDescent="0.45">
      <c r="A94" s="62"/>
      <c r="B94" s="62"/>
      <c r="C94" s="106"/>
      <c r="D94" s="131"/>
      <c r="E94" s="131"/>
    </row>
    <row r="95" spans="1:5" s="61" customFormat="1" ht="15" customHeight="1" thickBot="1" x14ac:dyDescent="0.5">
      <c r="A95" s="63"/>
      <c r="B95" s="63"/>
      <c r="C95" s="108"/>
      <c r="D95" s="132"/>
      <c r="E95" s="132"/>
    </row>
    <row r="96" spans="1:5" ht="18" thickTop="1" x14ac:dyDescent="0.5">
      <c r="A96" s="55" t="s">
        <v>49</v>
      </c>
      <c r="B96" s="9"/>
      <c r="C96" s="101"/>
      <c r="D96" s="102"/>
      <c r="E96" s="102"/>
    </row>
    <row r="97" spans="1:5" ht="7.35" customHeight="1" x14ac:dyDescent="0.5">
      <c r="A97" s="11"/>
      <c r="B97" s="9"/>
      <c r="C97" s="101"/>
      <c r="D97" s="102"/>
      <c r="E97" s="102"/>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03"/>
      <c r="D104" s="104"/>
      <c r="E104" s="104"/>
    </row>
    <row r="105" spans="1:5" thickTop="1" x14ac:dyDescent="0.45">
      <c r="A105" s="199">
        <v>1</v>
      </c>
      <c r="B105" s="199"/>
      <c r="C105" s="73">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105"/>
      <c r="D107" s="131"/>
      <c r="E107" s="131"/>
    </row>
    <row r="108" spans="1:5" s="61" customFormat="1" ht="15" customHeight="1" x14ac:dyDescent="0.45">
      <c r="A108" s="62"/>
      <c r="B108" s="62"/>
      <c r="C108" s="106"/>
      <c r="D108" s="131"/>
      <c r="E108" s="131"/>
    </row>
    <row r="109" spans="1:5" s="61" customFormat="1" ht="15" customHeight="1" x14ac:dyDescent="0.45">
      <c r="A109" s="62"/>
      <c r="B109" s="62"/>
      <c r="C109" s="106"/>
      <c r="D109" s="131"/>
      <c r="E109" s="131"/>
    </row>
    <row r="110" spans="1:5" s="61" customFormat="1" ht="15" customHeight="1" x14ac:dyDescent="0.45">
      <c r="A110" s="62"/>
      <c r="B110" s="62"/>
      <c r="C110" s="106"/>
      <c r="D110" s="131"/>
      <c r="E110" s="131"/>
    </row>
    <row r="111" spans="1:5" s="61" customFormat="1" ht="15" customHeight="1" x14ac:dyDescent="0.45">
      <c r="A111" s="62"/>
      <c r="B111" s="62"/>
      <c r="C111" s="106"/>
      <c r="D111" s="131"/>
      <c r="E111" s="131"/>
    </row>
    <row r="112" spans="1:5" s="61" customFormat="1" ht="15" customHeight="1" x14ac:dyDescent="0.45">
      <c r="A112" s="62"/>
      <c r="B112" s="62"/>
      <c r="C112" s="106"/>
      <c r="D112" s="131"/>
      <c r="E112" s="131"/>
    </row>
    <row r="113" spans="1:5" s="61" customFormat="1" ht="15" customHeight="1" x14ac:dyDescent="0.45">
      <c r="A113" s="62"/>
      <c r="B113" s="62"/>
      <c r="C113" s="106"/>
      <c r="D113" s="131"/>
      <c r="E113" s="131"/>
    </row>
    <row r="114" spans="1:5" s="61" customFormat="1" ht="15" customHeight="1" x14ac:dyDescent="0.45">
      <c r="A114" s="62"/>
      <c r="B114" s="62"/>
      <c r="C114" s="106"/>
      <c r="D114" s="131"/>
      <c r="E114" s="131"/>
    </row>
    <row r="115" spans="1:5" s="61" customFormat="1" ht="15" customHeight="1" x14ac:dyDescent="0.45">
      <c r="A115" s="62"/>
      <c r="B115" s="62"/>
      <c r="C115" s="106"/>
      <c r="D115" s="131"/>
      <c r="E115" s="131"/>
    </row>
    <row r="116" spans="1:5" s="61" customFormat="1" ht="15" customHeight="1" x14ac:dyDescent="0.45">
      <c r="A116" s="62"/>
      <c r="B116" s="62"/>
      <c r="C116" s="106"/>
      <c r="D116" s="131"/>
      <c r="E116" s="131"/>
    </row>
    <row r="117" spans="1:5" s="61" customFormat="1" ht="15" customHeight="1" x14ac:dyDescent="0.45">
      <c r="A117" s="62"/>
      <c r="B117" s="62"/>
      <c r="C117" s="106"/>
      <c r="D117" s="131"/>
      <c r="E117" s="131"/>
    </row>
    <row r="118" spans="1:5" s="61" customFormat="1" ht="15" customHeight="1" x14ac:dyDescent="0.45">
      <c r="A118" s="62"/>
      <c r="B118" s="62"/>
      <c r="C118" s="106"/>
      <c r="D118" s="131"/>
      <c r="E118" s="131"/>
    </row>
    <row r="119" spans="1:5" s="61" customFormat="1" ht="15" customHeight="1" x14ac:dyDescent="0.45">
      <c r="A119" s="62"/>
      <c r="B119" s="62"/>
      <c r="C119" s="106"/>
      <c r="D119" s="131"/>
      <c r="E119" s="131"/>
    </row>
    <row r="120" spans="1:5" s="61" customFormat="1" ht="15" customHeight="1" x14ac:dyDescent="0.45">
      <c r="A120" s="62"/>
      <c r="B120" s="62"/>
      <c r="C120" s="106"/>
      <c r="D120" s="131"/>
      <c r="E120" s="131"/>
    </row>
    <row r="121" spans="1:5" s="61" customFormat="1" ht="15" customHeight="1" x14ac:dyDescent="0.45">
      <c r="A121" s="62"/>
      <c r="B121" s="62"/>
      <c r="C121" s="106"/>
      <c r="D121" s="131"/>
      <c r="E121" s="131"/>
    </row>
    <row r="122" spans="1:5" s="61" customFormat="1" ht="15" customHeight="1" x14ac:dyDescent="0.45">
      <c r="A122" s="62"/>
      <c r="B122" s="62"/>
      <c r="C122" s="106"/>
      <c r="D122" s="131"/>
      <c r="E122" s="131"/>
    </row>
    <row r="123" spans="1:5" s="61" customFormat="1" ht="15" customHeight="1" x14ac:dyDescent="0.45">
      <c r="A123" s="62"/>
      <c r="B123" s="62"/>
      <c r="C123" s="106"/>
      <c r="D123" s="131"/>
      <c r="E123" s="131"/>
    </row>
    <row r="124" spans="1:5" s="61" customFormat="1" ht="15" customHeight="1" x14ac:dyDescent="0.45">
      <c r="A124" s="62"/>
      <c r="B124" s="62"/>
      <c r="C124" s="106"/>
      <c r="D124" s="131"/>
      <c r="E124" s="131"/>
    </row>
    <row r="125" spans="1:5" s="61" customFormat="1" ht="15" customHeight="1" x14ac:dyDescent="0.45">
      <c r="A125" s="62"/>
      <c r="B125" s="62"/>
      <c r="C125" s="106"/>
      <c r="D125" s="131"/>
      <c r="E125" s="131"/>
    </row>
    <row r="126" spans="1:5" s="61" customFormat="1" ht="15" customHeight="1" x14ac:dyDescent="0.45">
      <c r="A126" s="62"/>
      <c r="B126" s="62"/>
      <c r="C126" s="106"/>
      <c r="D126" s="131"/>
      <c r="E126" s="131"/>
    </row>
    <row r="127" spans="1:5" s="61" customFormat="1" ht="15" customHeight="1" x14ac:dyDescent="0.45">
      <c r="A127" s="62"/>
      <c r="B127" s="62"/>
      <c r="C127" s="106"/>
      <c r="D127" s="131"/>
      <c r="E127" s="131"/>
    </row>
    <row r="128" spans="1:5" s="61" customFormat="1" ht="15" customHeight="1" x14ac:dyDescent="0.45">
      <c r="A128" s="62"/>
      <c r="B128" s="62"/>
      <c r="C128" s="106"/>
      <c r="D128" s="131"/>
      <c r="E128" s="131"/>
    </row>
    <row r="129" spans="1:5" s="61" customFormat="1" ht="15" customHeight="1" x14ac:dyDescent="0.45">
      <c r="A129" s="62"/>
      <c r="B129" s="62"/>
      <c r="C129" s="106"/>
      <c r="D129" s="131"/>
      <c r="E129" s="131"/>
    </row>
    <row r="130" spans="1:5" s="61" customFormat="1" ht="15" customHeight="1" x14ac:dyDescent="0.45">
      <c r="A130" s="62"/>
      <c r="B130" s="62"/>
      <c r="C130" s="106"/>
      <c r="D130" s="131"/>
      <c r="E130" s="131"/>
    </row>
    <row r="131" spans="1:5" s="61" customFormat="1" ht="15" customHeight="1" x14ac:dyDescent="0.45">
      <c r="A131" s="62"/>
      <c r="B131" s="62"/>
      <c r="C131" s="106"/>
      <c r="D131" s="131"/>
      <c r="E131" s="131"/>
    </row>
    <row r="132" spans="1:5" s="61" customFormat="1" ht="15" customHeight="1" x14ac:dyDescent="0.45">
      <c r="A132" s="69"/>
      <c r="B132" s="69"/>
      <c r="C132" s="107"/>
      <c r="D132" s="131"/>
      <c r="E132" s="131"/>
    </row>
    <row r="133" spans="1:5" s="61" customFormat="1" ht="15" customHeight="1" x14ac:dyDescent="0.45">
      <c r="A133" s="62"/>
      <c r="B133" s="62"/>
      <c r="C133" s="106"/>
      <c r="D133" s="131"/>
      <c r="E133" s="131"/>
    </row>
    <row r="134" spans="1:5" s="61" customFormat="1" ht="15" customHeight="1" x14ac:dyDescent="0.45">
      <c r="A134" s="62"/>
      <c r="B134" s="62"/>
      <c r="C134" s="106"/>
      <c r="D134" s="131"/>
      <c r="E134" s="131"/>
    </row>
    <row r="135" spans="1:5" s="61" customFormat="1" ht="15" customHeight="1" x14ac:dyDescent="0.45">
      <c r="A135" s="62"/>
      <c r="B135" s="62"/>
      <c r="C135" s="106"/>
      <c r="D135" s="131"/>
      <c r="E135" s="131"/>
    </row>
    <row r="136" spans="1:5" s="61" customFormat="1" ht="15" customHeight="1" x14ac:dyDescent="0.45">
      <c r="A136" s="62"/>
      <c r="B136" s="62"/>
      <c r="C136" s="106"/>
      <c r="D136" s="131"/>
      <c r="E136" s="131"/>
    </row>
    <row r="137" spans="1:5" s="61" customFormat="1" ht="15" customHeight="1" x14ac:dyDescent="0.45">
      <c r="A137" s="62"/>
      <c r="B137" s="62"/>
      <c r="C137" s="106"/>
      <c r="D137" s="131"/>
      <c r="E137" s="131"/>
    </row>
    <row r="138" spans="1:5" s="61" customFormat="1" ht="15" customHeight="1" x14ac:dyDescent="0.45">
      <c r="A138" s="62"/>
      <c r="B138" s="62"/>
      <c r="C138" s="106"/>
      <c r="D138" s="131"/>
      <c r="E138" s="131"/>
    </row>
    <row r="139" spans="1:5" s="61" customFormat="1" ht="15" customHeight="1" x14ac:dyDescent="0.45">
      <c r="A139" s="62"/>
      <c r="B139" s="62"/>
      <c r="C139" s="106"/>
      <c r="D139" s="131"/>
      <c r="E139" s="131"/>
    </row>
    <row r="140" spans="1:5" s="61" customFormat="1" ht="15" customHeight="1" x14ac:dyDescent="0.45">
      <c r="A140" s="62"/>
      <c r="B140" s="62"/>
      <c r="C140" s="106"/>
      <c r="D140" s="131"/>
      <c r="E140" s="131"/>
    </row>
    <row r="141" spans="1:5" s="61" customFormat="1" ht="15" customHeight="1" x14ac:dyDescent="0.45">
      <c r="A141" s="62"/>
      <c r="B141" s="62"/>
      <c r="C141" s="106"/>
      <c r="D141" s="131"/>
      <c r="E141" s="131"/>
    </row>
    <row r="142" spans="1:5" s="61" customFormat="1" ht="15" customHeight="1" thickBot="1" x14ac:dyDescent="0.5">
      <c r="A142" s="63"/>
      <c r="B142" s="63"/>
      <c r="C142" s="108"/>
      <c r="D142" s="132"/>
      <c r="E142" s="132"/>
    </row>
    <row r="143" spans="1:5" ht="18" thickTop="1" x14ac:dyDescent="0.5">
      <c r="A143" s="55" t="s">
        <v>49</v>
      </c>
      <c r="B143" s="9"/>
      <c r="C143" s="101"/>
      <c r="D143" s="102"/>
      <c r="E143" s="102"/>
    </row>
    <row r="144" spans="1:5" ht="7.35" customHeight="1" x14ac:dyDescent="0.5">
      <c r="A144" s="11"/>
      <c r="B144" s="9"/>
      <c r="C144" s="101"/>
      <c r="D144" s="102"/>
      <c r="E144" s="102"/>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03"/>
      <c r="D151" s="104"/>
      <c r="E151" s="104"/>
    </row>
    <row r="152" spans="1:5" thickTop="1" x14ac:dyDescent="0.45">
      <c r="A152" s="199">
        <v>1</v>
      </c>
      <c r="B152" s="199"/>
      <c r="C152" s="73">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105"/>
      <c r="D154" s="131"/>
      <c r="E154" s="131"/>
    </row>
    <row r="155" spans="1:5" s="61" customFormat="1" ht="15" customHeight="1" x14ac:dyDescent="0.45">
      <c r="A155" s="62"/>
      <c r="B155" s="62"/>
      <c r="C155" s="106"/>
      <c r="D155" s="131"/>
      <c r="E155" s="131"/>
    </row>
    <row r="156" spans="1:5" s="61" customFormat="1" ht="15" customHeight="1" x14ac:dyDescent="0.45">
      <c r="A156" s="62"/>
      <c r="B156" s="62"/>
      <c r="C156" s="106"/>
      <c r="D156" s="131"/>
      <c r="E156" s="131"/>
    </row>
    <row r="157" spans="1:5" s="61" customFormat="1" ht="15" customHeight="1" x14ac:dyDescent="0.45">
      <c r="A157" s="62"/>
      <c r="B157" s="62"/>
      <c r="C157" s="106"/>
      <c r="D157" s="131"/>
      <c r="E157" s="131"/>
    </row>
    <row r="158" spans="1:5" s="61" customFormat="1" ht="15" customHeight="1" x14ac:dyDescent="0.45">
      <c r="A158" s="62"/>
      <c r="B158" s="62"/>
      <c r="C158" s="106"/>
      <c r="D158" s="131"/>
      <c r="E158" s="131"/>
    </row>
    <row r="159" spans="1:5" s="61" customFormat="1" ht="15" customHeight="1" x14ac:dyDescent="0.45">
      <c r="A159" s="62"/>
      <c r="B159" s="62"/>
      <c r="C159" s="106"/>
      <c r="D159" s="131"/>
      <c r="E159" s="131"/>
    </row>
    <row r="160" spans="1:5" s="61" customFormat="1" ht="15" customHeight="1" x14ac:dyDescent="0.45">
      <c r="A160" s="62"/>
      <c r="B160" s="62"/>
      <c r="C160" s="106"/>
      <c r="D160" s="131"/>
      <c r="E160" s="131"/>
    </row>
    <row r="161" spans="1:5" s="61" customFormat="1" ht="15" customHeight="1" x14ac:dyDescent="0.45">
      <c r="A161" s="62"/>
      <c r="B161" s="62"/>
      <c r="C161" s="106"/>
      <c r="D161" s="131"/>
      <c r="E161" s="131"/>
    </row>
    <row r="162" spans="1:5" s="61" customFormat="1" ht="15" customHeight="1" x14ac:dyDescent="0.45">
      <c r="A162" s="62"/>
      <c r="B162" s="62"/>
      <c r="C162" s="106"/>
      <c r="D162" s="131"/>
      <c r="E162" s="131"/>
    </row>
    <row r="163" spans="1:5" s="61" customFormat="1" ht="15" customHeight="1" x14ac:dyDescent="0.45">
      <c r="A163" s="62"/>
      <c r="B163" s="62"/>
      <c r="C163" s="106"/>
      <c r="D163" s="131"/>
      <c r="E163" s="131"/>
    </row>
    <row r="164" spans="1:5" s="61" customFormat="1" ht="15" customHeight="1" x14ac:dyDescent="0.45">
      <c r="A164" s="62"/>
      <c r="B164" s="62"/>
      <c r="C164" s="106"/>
      <c r="D164" s="131"/>
      <c r="E164" s="131"/>
    </row>
    <row r="165" spans="1:5" s="61" customFormat="1" ht="15" customHeight="1" x14ac:dyDescent="0.45">
      <c r="A165" s="62"/>
      <c r="B165" s="62"/>
      <c r="C165" s="106"/>
      <c r="D165" s="131"/>
      <c r="E165" s="131"/>
    </row>
    <row r="166" spans="1:5" s="61" customFormat="1" ht="15" customHeight="1" x14ac:dyDescent="0.45">
      <c r="A166" s="62"/>
      <c r="B166" s="62"/>
      <c r="C166" s="106"/>
      <c r="D166" s="131"/>
      <c r="E166" s="131"/>
    </row>
    <row r="167" spans="1:5" s="61" customFormat="1" ht="15" customHeight="1" x14ac:dyDescent="0.45">
      <c r="A167" s="62"/>
      <c r="B167" s="62"/>
      <c r="C167" s="106"/>
      <c r="D167" s="131"/>
      <c r="E167" s="131"/>
    </row>
    <row r="168" spans="1:5" s="61" customFormat="1" ht="15" customHeight="1" x14ac:dyDescent="0.45">
      <c r="A168" s="62"/>
      <c r="B168" s="62"/>
      <c r="C168" s="106"/>
      <c r="D168" s="131"/>
      <c r="E168" s="131"/>
    </row>
    <row r="169" spans="1:5" s="61" customFormat="1" ht="15" customHeight="1" x14ac:dyDescent="0.45">
      <c r="A169" s="62"/>
      <c r="B169" s="62"/>
      <c r="C169" s="106"/>
      <c r="D169" s="131"/>
      <c r="E169" s="131"/>
    </row>
    <row r="170" spans="1:5" s="61" customFormat="1" ht="15" customHeight="1" x14ac:dyDescent="0.45">
      <c r="A170" s="62"/>
      <c r="B170" s="62"/>
      <c r="C170" s="106"/>
      <c r="D170" s="131"/>
      <c r="E170" s="131"/>
    </row>
    <row r="171" spans="1:5" s="61" customFormat="1" ht="15" customHeight="1" x14ac:dyDescent="0.45">
      <c r="A171" s="62"/>
      <c r="B171" s="62"/>
      <c r="C171" s="106"/>
      <c r="D171" s="131"/>
      <c r="E171" s="131"/>
    </row>
    <row r="172" spans="1:5" s="61" customFormat="1" ht="15" customHeight="1" x14ac:dyDescent="0.45">
      <c r="A172" s="62"/>
      <c r="B172" s="62"/>
      <c r="C172" s="106"/>
      <c r="D172" s="131"/>
      <c r="E172" s="131"/>
    </row>
    <row r="173" spans="1:5" s="61" customFormat="1" ht="15" customHeight="1" x14ac:dyDescent="0.45">
      <c r="A173" s="62"/>
      <c r="B173" s="62"/>
      <c r="C173" s="106"/>
      <c r="D173" s="131"/>
      <c r="E173" s="131"/>
    </row>
    <row r="174" spans="1:5" s="61" customFormat="1" ht="15" customHeight="1" x14ac:dyDescent="0.45">
      <c r="A174" s="62"/>
      <c r="B174" s="62"/>
      <c r="C174" s="106"/>
      <c r="D174" s="131"/>
      <c r="E174" s="131"/>
    </row>
    <row r="175" spans="1:5" s="61" customFormat="1" ht="15" customHeight="1" x14ac:dyDescent="0.45">
      <c r="A175" s="62"/>
      <c r="B175" s="62"/>
      <c r="C175" s="106"/>
      <c r="D175" s="131"/>
      <c r="E175" s="131"/>
    </row>
    <row r="176" spans="1:5" s="61" customFormat="1" ht="15" customHeight="1" x14ac:dyDescent="0.45">
      <c r="A176" s="62"/>
      <c r="B176" s="62"/>
      <c r="C176" s="106"/>
      <c r="D176" s="131"/>
      <c r="E176" s="131"/>
    </row>
    <row r="177" spans="1:5" s="61" customFormat="1" ht="15" customHeight="1" x14ac:dyDescent="0.45">
      <c r="A177" s="62"/>
      <c r="B177" s="62"/>
      <c r="C177" s="106"/>
      <c r="D177" s="131"/>
      <c r="E177" s="131"/>
    </row>
    <row r="178" spans="1:5" s="61" customFormat="1" ht="15" customHeight="1" x14ac:dyDescent="0.45">
      <c r="A178" s="62"/>
      <c r="B178" s="62"/>
      <c r="C178" s="106"/>
      <c r="D178" s="131"/>
      <c r="E178" s="131"/>
    </row>
    <row r="179" spans="1:5" s="61" customFormat="1" ht="15" customHeight="1" x14ac:dyDescent="0.45">
      <c r="A179" s="69"/>
      <c r="B179" s="69"/>
      <c r="C179" s="107"/>
      <c r="D179" s="131"/>
      <c r="E179" s="131"/>
    </row>
    <row r="180" spans="1:5" s="61" customFormat="1" ht="15" customHeight="1" x14ac:dyDescent="0.45">
      <c r="A180" s="62"/>
      <c r="B180" s="62"/>
      <c r="C180" s="106"/>
      <c r="D180" s="131"/>
      <c r="E180" s="131"/>
    </row>
    <row r="181" spans="1:5" s="61" customFormat="1" ht="15" customHeight="1" x14ac:dyDescent="0.45">
      <c r="A181" s="62"/>
      <c r="B181" s="62"/>
      <c r="C181" s="106"/>
      <c r="D181" s="131"/>
      <c r="E181" s="131"/>
    </row>
    <row r="182" spans="1:5" s="61" customFormat="1" ht="15" customHeight="1" x14ac:dyDescent="0.45">
      <c r="A182" s="62"/>
      <c r="B182" s="62"/>
      <c r="C182" s="106"/>
      <c r="D182" s="131"/>
      <c r="E182" s="131"/>
    </row>
    <row r="183" spans="1:5" s="61" customFormat="1" ht="15" customHeight="1" x14ac:dyDescent="0.45">
      <c r="A183" s="62"/>
      <c r="B183" s="62"/>
      <c r="C183" s="106"/>
      <c r="D183" s="131"/>
      <c r="E183" s="131"/>
    </row>
    <row r="184" spans="1:5" s="61" customFormat="1" ht="15" customHeight="1" x14ac:dyDescent="0.45">
      <c r="A184" s="62"/>
      <c r="B184" s="62"/>
      <c r="C184" s="106"/>
      <c r="D184" s="131"/>
      <c r="E184" s="131"/>
    </row>
    <row r="185" spans="1:5" s="61" customFormat="1" ht="15" customHeight="1" x14ac:dyDescent="0.45">
      <c r="A185" s="62"/>
      <c r="B185" s="62"/>
      <c r="C185" s="106"/>
      <c r="D185" s="131"/>
      <c r="E185" s="131"/>
    </row>
    <row r="186" spans="1:5" s="61" customFormat="1" ht="15" customHeight="1" x14ac:dyDescent="0.45">
      <c r="A186" s="62"/>
      <c r="B186" s="62"/>
      <c r="C186" s="106"/>
      <c r="D186" s="131"/>
      <c r="E186" s="131"/>
    </row>
    <row r="187" spans="1:5" s="61" customFormat="1" ht="15" customHeight="1" x14ac:dyDescent="0.45">
      <c r="A187" s="62"/>
      <c r="B187" s="62"/>
      <c r="C187" s="106"/>
      <c r="D187" s="131"/>
      <c r="E187" s="131"/>
    </row>
    <row r="188" spans="1:5" s="61" customFormat="1" ht="15" customHeight="1" x14ac:dyDescent="0.45">
      <c r="A188" s="62"/>
      <c r="B188" s="62"/>
      <c r="C188" s="106"/>
      <c r="D188" s="131"/>
      <c r="E188" s="131"/>
    </row>
    <row r="189" spans="1:5" s="61" customFormat="1" ht="15" customHeight="1" thickBot="1" x14ac:dyDescent="0.5">
      <c r="A189" s="63"/>
      <c r="B189" s="63"/>
      <c r="C189" s="108"/>
      <c r="D189" s="132"/>
      <c r="E189" s="132"/>
    </row>
    <row r="190" spans="1:5" ht="18" thickTop="1" x14ac:dyDescent="0.5">
      <c r="A190" s="55" t="s">
        <v>49</v>
      </c>
      <c r="B190" s="9"/>
      <c r="C190" s="101"/>
      <c r="D190" s="102"/>
      <c r="E190" s="102"/>
    </row>
    <row r="191" spans="1:5" ht="7.35" customHeight="1" x14ac:dyDescent="0.5">
      <c r="A191" s="11"/>
      <c r="B191" s="9"/>
      <c r="C191" s="101"/>
      <c r="D191" s="102"/>
      <c r="E191" s="102"/>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03"/>
      <c r="D198" s="104"/>
      <c r="E198" s="104"/>
    </row>
    <row r="199" spans="1:5" thickTop="1" x14ac:dyDescent="0.45">
      <c r="A199" s="199">
        <v>1</v>
      </c>
      <c r="B199" s="199"/>
      <c r="C199" s="73">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105"/>
      <c r="D201" s="131"/>
      <c r="E201" s="131"/>
    </row>
    <row r="202" spans="1:5" s="61" customFormat="1" ht="15" customHeight="1" x14ac:dyDescent="0.45">
      <c r="A202" s="62"/>
      <c r="B202" s="62"/>
      <c r="C202" s="106"/>
      <c r="D202" s="131"/>
      <c r="E202" s="131"/>
    </row>
    <row r="203" spans="1:5" s="61" customFormat="1" ht="15" customHeight="1" x14ac:dyDescent="0.45">
      <c r="A203" s="62"/>
      <c r="B203" s="62"/>
      <c r="C203" s="106"/>
      <c r="D203" s="131"/>
      <c r="E203" s="131"/>
    </row>
    <row r="204" spans="1:5" s="61" customFormat="1" ht="15" customHeight="1" x14ac:dyDescent="0.45">
      <c r="A204" s="62"/>
      <c r="B204" s="62"/>
      <c r="C204" s="106"/>
      <c r="D204" s="131"/>
      <c r="E204" s="131"/>
    </row>
    <row r="205" spans="1:5" s="61" customFormat="1" ht="15" customHeight="1" x14ac:dyDescent="0.45">
      <c r="A205" s="62"/>
      <c r="B205" s="62"/>
      <c r="C205" s="106"/>
      <c r="D205" s="131"/>
      <c r="E205" s="131"/>
    </row>
    <row r="206" spans="1:5" s="61" customFormat="1" ht="15" customHeight="1" x14ac:dyDescent="0.45">
      <c r="A206" s="62"/>
      <c r="B206" s="62"/>
      <c r="C206" s="106"/>
      <c r="D206" s="131"/>
      <c r="E206" s="131"/>
    </row>
    <row r="207" spans="1:5" s="61" customFormat="1" ht="15" customHeight="1" x14ac:dyDescent="0.45">
      <c r="A207" s="62"/>
      <c r="B207" s="62"/>
      <c r="C207" s="106"/>
      <c r="D207" s="131"/>
      <c r="E207" s="131"/>
    </row>
    <row r="208" spans="1:5" s="61" customFormat="1" ht="15" customHeight="1" x14ac:dyDescent="0.45">
      <c r="A208" s="62"/>
      <c r="B208" s="62"/>
      <c r="C208" s="106"/>
      <c r="D208" s="131"/>
      <c r="E208" s="131"/>
    </row>
    <row r="209" spans="1:5" s="61" customFormat="1" ht="15" customHeight="1" x14ac:dyDescent="0.45">
      <c r="A209" s="62"/>
      <c r="B209" s="62"/>
      <c r="C209" s="106"/>
      <c r="D209" s="131"/>
      <c r="E209" s="131"/>
    </row>
    <row r="210" spans="1:5" s="61" customFormat="1" ht="15" customHeight="1" x14ac:dyDescent="0.45">
      <c r="A210" s="62"/>
      <c r="B210" s="62"/>
      <c r="C210" s="106"/>
      <c r="D210" s="131"/>
      <c r="E210" s="131"/>
    </row>
    <row r="211" spans="1:5" s="61" customFormat="1" ht="15" customHeight="1" x14ac:dyDescent="0.45">
      <c r="A211" s="62"/>
      <c r="B211" s="62"/>
      <c r="C211" s="106"/>
      <c r="D211" s="131"/>
      <c r="E211" s="131"/>
    </row>
    <row r="212" spans="1:5" s="61" customFormat="1" ht="15" customHeight="1" x14ac:dyDescent="0.45">
      <c r="A212" s="62"/>
      <c r="B212" s="62"/>
      <c r="C212" s="106"/>
      <c r="D212" s="131"/>
      <c r="E212" s="131"/>
    </row>
    <row r="213" spans="1:5" s="61" customFormat="1" ht="15" customHeight="1" x14ac:dyDescent="0.45">
      <c r="A213" s="62"/>
      <c r="B213" s="62"/>
      <c r="C213" s="106"/>
      <c r="D213" s="131"/>
      <c r="E213" s="131"/>
    </row>
    <row r="214" spans="1:5" s="61" customFormat="1" ht="15" customHeight="1" x14ac:dyDescent="0.45">
      <c r="A214" s="62"/>
      <c r="B214" s="62"/>
      <c r="C214" s="106"/>
      <c r="D214" s="131"/>
      <c r="E214" s="131"/>
    </row>
    <row r="215" spans="1:5" s="61" customFormat="1" ht="15" customHeight="1" x14ac:dyDescent="0.45">
      <c r="A215" s="62"/>
      <c r="B215" s="62"/>
      <c r="C215" s="106"/>
      <c r="D215" s="131"/>
      <c r="E215" s="131"/>
    </row>
    <row r="216" spans="1:5" s="61" customFormat="1" ht="15" customHeight="1" x14ac:dyDescent="0.45">
      <c r="A216" s="62"/>
      <c r="B216" s="62"/>
      <c r="C216" s="106"/>
      <c r="D216" s="131"/>
      <c r="E216" s="131"/>
    </row>
    <row r="217" spans="1:5" s="61" customFormat="1" ht="15" customHeight="1" x14ac:dyDescent="0.45">
      <c r="A217" s="62"/>
      <c r="B217" s="62"/>
      <c r="C217" s="106"/>
      <c r="D217" s="131"/>
      <c r="E217" s="131"/>
    </row>
    <row r="218" spans="1:5" s="61" customFormat="1" ht="15" customHeight="1" x14ac:dyDescent="0.45">
      <c r="A218" s="62"/>
      <c r="B218" s="62"/>
      <c r="C218" s="106"/>
      <c r="D218" s="131"/>
      <c r="E218" s="131"/>
    </row>
    <row r="219" spans="1:5" s="61" customFormat="1" ht="15" customHeight="1" x14ac:dyDescent="0.45">
      <c r="A219" s="62"/>
      <c r="B219" s="62"/>
      <c r="C219" s="106"/>
      <c r="D219" s="131"/>
      <c r="E219" s="131"/>
    </row>
    <row r="220" spans="1:5" s="61" customFormat="1" ht="15" customHeight="1" x14ac:dyDescent="0.45">
      <c r="A220" s="62"/>
      <c r="B220" s="62"/>
      <c r="C220" s="106"/>
      <c r="D220" s="131"/>
      <c r="E220" s="131"/>
    </row>
    <row r="221" spans="1:5" s="61" customFormat="1" ht="15" customHeight="1" x14ac:dyDescent="0.45">
      <c r="A221" s="62"/>
      <c r="B221" s="62"/>
      <c r="C221" s="106"/>
      <c r="D221" s="131"/>
      <c r="E221" s="131"/>
    </row>
    <row r="222" spans="1:5" s="61" customFormat="1" ht="15" customHeight="1" x14ac:dyDescent="0.45">
      <c r="A222" s="62"/>
      <c r="B222" s="62"/>
      <c r="C222" s="106"/>
      <c r="D222" s="131"/>
      <c r="E222" s="131"/>
    </row>
    <row r="223" spans="1:5" s="61" customFormat="1" ht="15" customHeight="1" x14ac:dyDescent="0.45">
      <c r="A223" s="62"/>
      <c r="B223" s="62"/>
      <c r="C223" s="106"/>
      <c r="D223" s="131"/>
      <c r="E223" s="131"/>
    </row>
    <row r="224" spans="1:5" s="61" customFormat="1" ht="15" customHeight="1" x14ac:dyDescent="0.45">
      <c r="A224" s="62"/>
      <c r="B224" s="62"/>
      <c r="C224" s="106"/>
      <c r="D224" s="131"/>
      <c r="E224" s="131"/>
    </row>
    <row r="225" spans="1:5" s="61" customFormat="1" ht="15" customHeight="1" x14ac:dyDescent="0.45">
      <c r="A225" s="62"/>
      <c r="B225" s="62"/>
      <c r="C225" s="106"/>
      <c r="D225" s="131"/>
      <c r="E225" s="131"/>
    </row>
    <row r="226" spans="1:5" s="61" customFormat="1" ht="15" customHeight="1" x14ac:dyDescent="0.45">
      <c r="A226" s="69"/>
      <c r="B226" s="69"/>
      <c r="C226" s="107"/>
      <c r="D226" s="131"/>
      <c r="E226" s="131"/>
    </row>
    <row r="227" spans="1:5" s="61" customFormat="1" ht="15" customHeight="1" x14ac:dyDescent="0.45">
      <c r="A227" s="62"/>
      <c r="B227" s="62"/>
      <c r="C227" s="106"/>
      <c r="D227" s="131"/>
      <c r="E227" s="131"/>
    </row>
    <row r="228" spans="1:5" s="61" customFormat="1" ht="15" customHeight="1" x14ac:dyDescent="0.45">
      <c r="A228" s="62"/>
      <c r="B228" s="62"/>
      <c r="C228" s="106"/>
      <c r="D228" s="131"/>
      <c r="E228" s="131"/>
    </row>
    <row r="229" spans="1:5" s="61" customFormat="1" ht="15" customHeight="1" x14ac:dyDescent="0.45">
      <c r="A229" s="62"/>
      <c r="B229" s="62"/>
      <c r="C229" s="106"/>
      <c r="D229" s="131"/>
      <c r="E229" s="131"/>
    </row>
    <row r="230" spans="1:5" s="61" customFormat="1" ht="15" customHeight="1" x14ac:dyDescent="0.45">
      <c r="A230" s="62"/>
      <c r="B230" s="62"/>
      <c r="C230" s="106"/>
      <c r="D230" s="131"/>
      <c r="E230" s="131"/>
    </row>
    <row r="231" spans="1:5" s="61" customFormat="1" ht="15" customHeight="1" x14ac:dyDescent="0.45">
      <c r="A231" s="62"/>
      <c r="B231" s="62"/>
      <c r="C231" s="106"/>
      <c r="D231" s="131"/>
      <c r="E231" s="131"/>
    </row>
    <row r="232" spans="1:5" s="61" customFormat="1" ht="15" customHeight="1" x14ac:dyDescent="0.45">
      <c r="A232" s="62"/>
      <c r="B232" s="62"/>
      <c r="C232" s="106"/>
      <c r="D232" s="131"/>
      <c r="E232" s="131"/>
    </row>
    <row r="233" spans="1:5" s="61" customFormat="1" ht="15" customHeight="1" x14ac:dyDescent="0.45">
      <c r="A233" s="62"/>
      <c r="B233" s="62"/>
      <c r="C233" s="106"/>
      <c r="D233" s="131"/>
      <c r="E233" s="131"/>
    </row>
    <row r="234" spans="1:5" s="61" customFormat="1" ht="15" customHeight="1" x14ac:dyDescent="0.45">
      <c r="A234" s="62"/>
      <c r="B234" s="62"/>
      <c r="C234" s="106"/>
      <c r="D234" s="131"/>
      <c r="E234" s="131"/>
    </row>
    <row r="235" spans="1:5" s="61" customFormat="1" ht="15" customHeight="1" x14ac:dyDescent="0.45">
      <c r="A235" s="62"/>
      <c r="B235" s="62"/>
      <c r="C235" s="106"/>
      <c r="D235" s="131"/>
      <c r="E235" s="131"/>
    </row>
    <row r="236" spans="1:5" s="61" customFormat="1" ht="15" customHeight="1" thickBot="1" x14ac:dyDescent="0.5">
      <c r="A236" s="63"/>
      <c r="B236" s="63"/>
      <c r="C236" s="108"/>
      <c r="D236" s="132"/>
      <c r="E236" s="132"/>
    </row>
    <row r="237" spans="1:5" ht="18" thickTop="1" x14ac:dyDescent="0.5">
      <c r="A237" s="55" t="s">
        <v>49</v>
      </c>
      <c r="B237" s="9"/>
      <c r="C237" s="101"/>
      <c r="D237" s="102"/>
      <c r="E237" s="102"/>
    </row>
    <row r="238" spans="1:5" ht="7.35" customHeight="1" x14ac:dyDescent="0.5">
      <c r="A238" s="11"/>
      <c r="B238" s="9"/>
      <c r="C238" s="101"/>
      <c r="D238" s="102"/>
      <c r="E238" s="102"/>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03"/>
      <c r="D245" s="104"/>
      <c r="E245" s="104"/>
    </row>
    <row r="246" spans="1:5" thickTop="1" x14ac:dyDescent="0.45">
      <c r="A246" s="203">
        <v>1</v>
      </c>
      <c r="B246" s="204"/>
      <c r="C246" s="74">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109"/>
      <c r="D248" s="131"/>
      <c r="E248" s="131"/>
    </row>
    <row r="249" spans="1:5" s="61" customFormat="1" ht="15" customHeight="1" x14ac:dyDescent="0.45">
      <c r="A249" s="62"/>
      <c r="B249" s="62"/>
      <c r="C249" s="106"/>
      <c r="D249" s="131"/>
      <c r="E249" s="131"/>
    </row>
    <row r="250" spans="1:5" s="61" customFormat="1" ht="15" customHeight="1" x14ac:dyDescent="0.45">
      <c r="A250" s="62"/>
      <c r="B250" s="62"/>
      <c r="C250" s="106"/>
      <c r="D250" s="131"/>
      <c r="E250" s="131"/>
    </row>
    <row r="251" spans="1:5" s="61" customFormat="1" ht="15" customHeight="1" x14ac:dyDescent="0.45">
      <c r="A251" s="62"/>
      <c r="B251" s="62"/>
      <c r="C251" s="106"/>
      <c r="D251" s="131"/>
      <c r="E251" s="131"/>
    </row>
    <row r="252" spans="1:5" s="61" customFormat="1" ht="15" customHeight="1" x14ac:dyDescent="0.45">
      <c r="A252" s="62"/>
      <c r="B252" s="62"/>
      <c r="C252" s="106"/>
      <c r="D252" s="131"/>
      <c r="E252" s="131"/>
    </row>
    <row r="253" spans="1:5" s="61" customFormat="1" ht="15" customHeight="1" x14ac:dyDescent="0.45">
      <c r="A253" s="62"/>
      <c r="B253" s="62"/>
      <c r="C253" s="106"/>
      <c r="D253" s="131"/>
      <c r="E253" s="131"/>
    </row>
    <row r="254" spans="1:5" s="61" customFormat="1" ht="15" customHeight="1" x14ac:dyDescent="0.45">
      <c r="A254" s="62"/>
      <c r="B254" s="62"/>
      <c r="C254" s="106"/>
      <c r="D254" s="131"/>
      <c r="E254" s="131"/>
    </row>
    <row r="255" spans="1:5" s="61" customFormat="1" ht="15" customHeight="1" x14ac:dyDescent="0.45">
      <c r="A255" s="62"/>
      <c r="B255" s="62"/>
      <c r="C255" s="106"/>
      <c r="D255" s="131"/>
      <c r="E255" s="131"/>
    </row>
    <row r="256" spans="1:5" s="61" customFormat="1" ht="15" customHeight="1" x14ac:dyDescent="0.45">
      <c r="A256" s="62"/>
      <c r="B256" s="62"/>
      <c r="C256" s="106"/>
      <c r="D256" s="131"/>
      <c r="E256" s="131"/>
    </row>
    <row r="257" spans="1:5" s="61" customFormat="1" ht="15" customHeight="1" x14ac:dyDescent="0.45">
      <c r="A257" s="62"/>
      <c r="B257" s="62"/>
      <c r="C257" s="106"/>
      <c r="D257" s="131"/>
      <c r="E257" s="131"/>
    </row>
    <row r="258" spans="1:5" s="61" customFormat="1" ht="15" customHeight="1" x14ac:dyDescent="0.45">
      <c r="A258" s="62"/>
      <c r="B258" s="62"/>
      <c r="C258" s="106"/>
      <c r="D258" s="131"/>
      <c r="E258" s="131"/>
    </row>
    <row r="259" spans="1:5" s="61" customFormat="1" ht="15" customHeight="1" x14ac:dyDescent="0.45">
      <c r="A259" s="62"/>
      <c r="B259" s="62"/>
      <c r="C259" s="106"/>
      <c r="D259" s="131"/>
      <c r="E259" s="131"/>
    </row>
    <row r="260" spans="1:5" s="61" customFormat="1" ht="15" customHeight="1" x14ac:dyDescent="0.45">
      <c r="A260" s="62"/>
      <c r="B260" s="62"/>
      <c r="C260" s="106"/>
      <c r="D260" s="131"/>
      <c r="E260" s="131"/>
    </row>
    <row r="261" spans="1:5" s="61" customFormat="1" ht="15" customHeight="1" x14ac:dyDescent="0.45">
      <c r="A261" s="62"/>
      <c r="B261" s="62"/>
      <c r="C261" s="106"/>
      <c r="D261" s="131"/>
      <c r="E261" s="131"/>
    </row>
    <row r="262" spans="1:5" s="61" customFormat="1" ht="15" customHeight="1" x14ac:dyDescent="0.45">
      <c r="A262" s="62"/>
      <c r="B262" s="62"/>
      <c r="C262" s="106"/>
      <c r="D262" s="131"/>
      <c r="E262" s="131"/>
    </row>
    <row r="263" spans="1:5" s="61" customFormat="1" ht="15" customHeight="1" x14ac:dyDescent="0.45">
      <c r="A263" s="62"/>
      <c r="B263" s="62"/>
      <c r="C263" s="106"/>
      <c r="D263" s="131"/>
      <c r="E263" s="131"/>
    </row>
    <row r="264" spans="1:5" s="61" customFormat="1" ht="15" customHeight="1" x14ac:dyDescent="0.45">
      <c r="A264" s="62"/>
      <c r="B264" s="62"/>
      <c r="C264" s="106"/>
      <c r="D264" s="131"/>
      <c r="E264" s="131"/>
    </row>
    <row r="265" spans="1:5" s="61" customFormat="1" ht="15" customHeight="1" x14ac:dyDescent="0.45">
      <c r="A265" s="62"/>
      <c r="B265" s="62"/>
      <c r="C265" s="106"/>
      <c r="D265" s="131"/>
      <c r="E265" s="131"/>
    </row>
    <row r="266" spans="1:5" s="61" customFormat="1" ht="15" customHeight="1" x14ac:dyDescent="0.45">
      <c r="A266" s="62"/>
      <c r="B266" s="62"/>
      <c r="C266" s="106"/>
      <c r="D266" s="131"/>
      <c r="E266" s="131"/>
    </row>
    <row r="267" spans="1:5" s="61" customFormat="1" ht="15" customHeight="1" x14ac:dyDescent="0.45">
      <c r="A267" s="62"/>
      <c r="B267" s="62"/>
      <c r="C267" s="106"/>
      <c r="D267" s="131"/>
      <c r="E267" s="131"/>
    </row>
    <row r="268" spans="1:5" s="61" customFormat="1" ht="15" customHeight="1" x14ac:dyDescent="0.45">
      <c r="A268" s="62"/>
      <c r="B268" s="62"/>
      <c r="C268" s="106"/>
      <c r="D268" s="131"/>
      <c r="E268" s="131"/>
    </row>
    <row r="269" spans="1:5" s="61" customFormat="1" ht="15" customHeight="1" x14ac:dyDescent="0.45">
      <c r="A269" s="62"/>
      <c r="B269" s="62"/>
      <c r="C269" s="106"/>
      <c r="D269" s="131"/>
      <c r="E269" s="131"/>
    </row>
    <row r="270" spans="1:5" s="61" customFormat="1" ht="15" customHeight="1" x14ac:dyDescent="0.45">
      <c r="A270" s="62"/>
      <c r="B270" s="62"/>
      <c r="C270" s="106"/>
      <c r="D270" s="131"/>
      <c r="E270" s="131"/>
    </row>
    <row r="271" spans="1:5" s="61" customFormat="1" ht="15" customHeight="1" x14ac:dyDescent="0.45">
      <c r="A271" s="62"/>
      <c r="B271" s="62"/>
      <c r="C271" s="106"/>
      <c r="D271" s="131"/>
      <c r="E271" s="131"/>
    </row>
    <row r="272" spans="1:5" s="61" customFormat="1" ht="15" customHeight="1" x14ac:dyDescent="0.45">
      <c r="A272" s="62"/>
      <c r="B272" s="62"/>
      <c r="C272" s="106"/>
      <c r="D272" s="131"/>
      <c r="E272" s="131"/>
    </row>
    <row r="273" spans="1:5" s="61" customFormat="1" ht="15" customHeight="1" x14ac:dyDescent="0.45">
      <c r="A273" s="69"/>
      <c r="B273" s="69"/>
      <c r="C273" s="107"/>
      <c r="D273" s="131"/>
      <c r="E273" s="131"/>
    </row>
    <row r="274" spans="1:5" s="61" customFormat="1" ht="15" customHeight="1" x14ac:dyDescent="0.45">
      <c r="A274" s="62"/>
      <c r="B274" s="62"/>
      <c r="C274" s="106"/>
      <c r="D274" s="131"/>
      <c r="E274" s="131"/>
    </row>
    <row r="275" spans="1:5" s="61" customFormat="1" ht="15" customHeight="1" x14ac:dyDescent="0.45">
      <c r="A275" s="62"/>
      <c r="B275" s="62"/>
      <c r="C275" s="106"/>
      <c r="D275" s="131"/>
      <c r="E275" s="131"/>
    </row>
    <row r="276" spans="1:5" s="61" customFormat="1" ht="15" customHeight="1" x14ac:dyDescent="0.45">
      <c r="A276" s="62"/>
      <c r="B276" s="62"/>
      <c r="C276" s="106"/>
      <c r="D276" s="131"/>
      <c r="E276" s="131"/>
    </row>
    <row r="277" spans="1:5" s="61" customFormat="1" ht="15" customHeight="1" x14ac:dyDescent="0.45">
      <c r="A277" s="62"/>
      <c r="B277" s="62"/>
      <c r="C277" s="106"/>
      <c r="D277" s="131"/>
      <c r="E277" s="131"/>
    </row>
    <row r="278" spans="1:5" s="61" customFormat="1" ht="15" customHeight="1" x14ac:dyDescent="0.45">
      <c r="A278" s="62"/>
      <c r="B278" s="62"/>
      <c r="C278" s="106"/>
      <c r="D278" s="131"/>
      <c r="E278" s="131"/>
    </row>
    <row r="279" spans="1:5" s="61" customFormat="1" ht="15" customHeight="1" x14ac:dyDescent="0.45">
      <c r="A279" s="62"/>
      <c r="B279" s="62"/>
      <c r="C279" s="106"/>
      <c r="D279" s="131"/>
      <c r="E279" s="131"/>
    </row>
    <row r="280" spans="1:5" s="61" customFormat="1" ht="15" customHeight="1" x14ac:dyDescent="0.45">
      <c r="A280" s="62"/>
      <c r="B280" s="62"/>
      <c r="C280" s="106"/>
      <c r="D280" s="131"/>
      <c r="E280" s="131"/>
    </row>
    <row r="281" spans="1:5" s="61" customFormat="1" ht="15" customHeight="1" x14ac:dyDescent="0.45">
      <c r="A281" s="62"/>
      <c r="B281" s="62"/>
      <c r="C281" s="106"/>
      <c r="D281" s="131"/>
      <c r="E281" s="131"/>
    </row>
    <row r="282" spans="1:5" s="61" customFormat="1" ht="15" customHeight="1" x14ac:dyDescent="0.45">
      <c r="A282" s="62"/>
      <c r="B282" s="62"/>
      <c r="C282" s="106"/>
      <c r="D282" s="131"/>
      <c r="E282" s="131"/>
    </row>
    <row r="283" spans="1:5" s="61" customFormat="1" ht="15" customHeight="1" thickBot="1" x14ac:dyDescent="0.5">
      <c r="A283" s="63"/>
      <c r="B283" s="63"/>
      <c r="C283" s="108"/>
      <c r="D283" s="132"/>
      <c r="E283" s="132"/>
    </row>
    <row r="284" spans="1:5" ht="18" thickTop="1" x14ac:dyDescent="0.5">
      <c r="A284" s="55" t="s">
        <v>49</v>
      </c>
      <c r="B284" s="9"/>
      <c r="C284" s="101"/>
      <c r="D284" s="102"/>
      <c r="E284" s="102"/>
    </row>
    <row r="285" spans="1:5" ht="7.35" customHeight="1" x14ac:dyDescent="0.5">
      <c r="A285" s="11"/>
      <c r="B285" s="9"/>
      <c r="C285" s="101"/>
      <c r="D285" s="102"/>
      <c r="E285" s="102"/>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03"/>
      <c r="D292" s="104"/>
      <c r="E292" s="104"/>
    </row>
    <row r="293" spans="1:5" thickTop="1" x14ac:dyDescent="0.45">
      <c r="A293" s="203">
        <v>1</v>
      </c>
      <c r="B293" s="204"/>
      <c r="C293" s="74">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109"/>
      <c r="D295" s="131"/>
      <c r="E295" s="131"/>
    </row>
    <row r="296" spans="1:5" s="61" customFormat="1" ht="15" customHeight="1" x14ac:dyDescent="0.45">
      <c r="A296" s="62"/>
      <c r="B296" s="62"/>
      <c r="C296" s="106"/>
      <c r="D296" s="131"/>
      <c r="E296" s="131"/>
    </row>
    <row r="297" spans="1:5" s="61" customFormat="1" ht="15" customHeight="1" x14ac:dyDescent="0.45">
      <c r="A297" s="62"/>
      <c r="B297" s="62"/>
      <c r="C297" s="106"/>
      <c r="D297" s="131"/>
      <c r="E297" s="131"/>
    </row>
    <row r="298" spans="1:5" s="61" customFormat="1" ht="15" customHeight="1" x14ac:dyDescent="0.45">
      <c r="A298" s="62"/>
      <c r="B298" s="62"/>
      <c r="C298" s="106"/>
      <c r="D298" s="131"/>
      <c r="E298" s="131"/>
    </row>
    <row r="299" spans="1:5" s="61" customFormat="1" ht="15" customHeight="1" x14ac:dyDescent="0.45">
      <c r="A299" s="62"/>
      <c r="B299" s="62"/>
      <c r="C299" s="106"/>
      <c r="D299" s="131"/>
      <c r="E299" s="131"/>
    </row>
    <row r="300" spans="1:5" s="61" customFormat="1" ht="15" customHeight="1" x14ac:dyDescent="0.45">
      <c r="A300" s="62"/>
      <c r="B300" s="62"/>
      <c r="C300" s="106"/>
      <c r="D300" s="131"/>
      <c r="E300" s="131"/>
    </row>
    <row r="301" spans="1:5" s="61" customFormat="1" ht="15" customHeight="1" x14ac:dyDescent="0.45">
      <c r="A301" s="62"/>
      <c r="B301" s="62"/>
      <c r="C301" s="106"/>
      <c r="D301" s="131"/>
      <c r="E301" s="131"/>
    </row>
    <row r="302" spans="1:5" s="61" customFormat="1" ht="15" customHeight="1" x14ac:dyDescent="0.45">
      <c r="A302" s="62"/>
      <c r="B302" s="62"/>
      <c r="C302" s="106"/>
      <c r="D302" s="131"/>
      <c r="E302" s="131"/>
    </row>
    <row r="303" spans="1:5" s="61" customFormat="1" ht="15" customHeight="1" x14ac:dyDescent="0.45">
      <c r="A303" s="62"/>
      <c r="B303" s="62"/>
      <c r="C303" s="106"/>
      <c r="D303" s="131"/>
      <c r="E303" s="131"/>
    </row>
    <row r="304" spans="1:5" s="61" customFormat="1" ht="15" customHeight="1" x14ac:dyDescent="0.45">
      <c r="A304" s="62"/>
      <c r="B304" s="62"/>
      <c r="C304" s="106"/>
      <c r="D304" s="131"/>
      <c r="E304" s="131"/>
    </row>
    <row r="305" spans="1:5" s="61" customFormat="1" ht="15" customHeight="1" x14ac:dyDescent="0.45">
      <c r="A305" s="62"/>
      <c r="B305" s="62"/>
      <c r="C305" s="106"/>
      <c r="D305" s="131"/>
      <c r="E305" s="131"/>
    </row>
    <row r="306" spans="1:5" s="61" customFormat="1" ht="15" customHeight="1" x14ac:dyDescent="0.45">
      <c r="A306" s="62"/>
      <c r="B306" s="62"/>
      <c r="C306" s="106"/>
      <c r="D306" s="131"/>
      <c r="E306" s="131"/>
    </row>
    <row r="307" spans="1:5" s="61" customFormat="1" ht="15" customHeight="1" x14ac:dyDescent="0.45">
      <c r="A307" s="62"/>
      <c r="B307" s="62"/>
      <c r="C307" s="106"/>
      <c r="D307" s="131"/>
      <c r="E307" s="131"/>
    </row>
    <row r="308" spans="1:5" s="61" customFormat="1" ht="15" customHeight="1" x14ac:dyDescent="0.45">
      <c r="A308" s="62"/>
      <c r="B308" s="62"/>
      <c r="C308" s="106"/>
      <c r="D308" s="131"/>
      <c r="E308" s="131"/>
    </row>
    <row r="309" spans="1:5" s="61" customFormat="1" ht="15" customHeight="1" x14ac:dyDescent="0.45">
      <c r="A309" s="62"/>
      <c r="B309" s="62"/>
      <c r="C309" s="106"/>
      <c r="D309" s="131"/>
      <c r="E309" s="131"/>
    </row>
    <row r="310" spans="1:5" s="61" customFormat="1" ht="15" customHeight="1" x14ac:dyDescent="0.45">
      <c r="A310" s="62"/>
      <c r="B310" s="62"/>
      <c r="C310" s="106"/>
      <c r="D310" s="131"/>
      <c r="E310" s="131"/>
    </row>
    <row r="311" spans="1:5" s="61" customFormat="1" ht="15" customHeight="1" x14ac:dyDescent="0.45">
      <c r="A311" s="62"/>
      <c r="B311" s="62"/>
      <c r="C311" s="106"/>
      <c r="D311" s="131"/>
      <c r="E311" s="131"/>
    </row>
    <row r="312" spans="1:5" s="61" customFormat="1" ht="15" customHeight="1" x14ac:dyDescent="0.45">
      <c r="A312" s="62"/>
      <c r="B312" s="62"/>
      <c r="C312" s="106"/>
      <c r="D312" s="131"/>
      <c r="E312" s="131"/>
    </row>
    <row r="313" spans="1:5" s="61" customFormat="1" ht="15" customHeight="1" x14ac:dyDescent="0.45">
      <c r="A313" s="62"/>
      <c r="B313" s="62"/>
      <c r="C313" s="106"/>
      <c r="D313" s="131"/>
      <c r="E313" s="131"/>
    </row>
    <row r="314" spans="1:5" s="61" customFormat="1" ht="15" customHeight="1" x14ac:dyDescent="0.45">
      <c r="A314" s="62"/>
      <c r="B314" s="62"/>
      <c r="C314" s="106"/>
      <c r="D314" s="131"/>
      <c r="E314" s="131"/>
    </row>
    <row r="315" spans="1:5" s="61" customFormat="1" ht="15" customHeight="1" x14ac:dyDescent="0.45">
      <c r="A315" s="62"/>
      <c r="B315" s="62"/>
      <c r="C315" s="106"/>
      <c r="D315" s="131"/>
      <c r="E315" s="131"/>
    </row>
    <row r="316" spans="1:5" s="61" customFormat="1" ht="15" customHeight="1" x14ac:dyDescent="0.45">
      <c r="A316" s="62"/>
      <c r="B316" s="62"/>
      <c r="C316" s="106"/>
      <c r="D316" s="131"/>
      <c r="E316" s="131"/>
    </row>
    <row r="317" spans="1:5" s="61" customFormat="1" ht="15" customHeight="1" x14ac:dyDescent="0.45">
      <c r="A317" s="62"/>
      <c r="B317" s="62"/>
      <c r="C317" s="106"/>
      <c r="D317" s="131"/>
      <c r="E317" s="131"/>
    </row>
    <row r="318" spans="1:5" s="61" customFormat="1" ht="15" customHeight="1" x14ac:dyDescent="0.45">
      <c r="A318" s="62"/>
      <c r="B318" s="62"/>
      <c r="C318" s="106"/>
      <c r="D318" s="131"/>
      <c r="E318" s="131"/>
    </row>
    <row r="319" spans="1:5" s="61" customFormat="1" ht="15" customHeight="1" x14ac:dyDescent="0.45">
      <c r="A319" s="62"/>
      <c r="B319" s="62"/>
      <c r="C319" s="106"/>
      <c r="D319" s="131"/>
      <c r="E319" s="131"/>
    </row>
    <row r="320" spans="1:5" s="61" customFormat="1" ht="15" customHeight="1" x14ac:dyDescent="0.45">
      <c r="A320" s="62"/>
      <c r="B320" s="62"/>
      <c r="C320" s="106"/>
      <c r="D320" s="131"/>
      <c r="E320" s="131"/>
    </row>
    <row r="321" spans="1:5" s="61" customFormat="1" ht="15" customHeight="1" x14ac:dyDescent="0.45">
      <c r="A321" s="62"/>
      <c r="B321" s="62"/>
      <c r="C321" s="106"/>
      <c r="D321" s="131"/>
      <c r="E321" s="131"/>
    </row>
    <row r="322" spans="1:5" s="61" customFormat="1" ht="15" customHeight="1" x14ac:dyDescent="0.45">
      <c r="A322" s="62"/>
      <c r="B322" s="62"/>
      <c r="C322" s="106"/>
      <c r="D322" s="131"/>
      <c r="E322" s="131"/>
    </row>
    <row r="323" spans="1:5" s="61" customFormat="1" ht="15" customHeight="1" x14ac:dyDescent="0.45">
      <c r="A323" s="62"/>
      <c r="B323" s="62"/>
      <c r="C323" s="106"/>
      <c r="D323" s="131"/>
      <c r="E323" s="131"/>
    </row>
    <row r="324" spans="1:5" s="61" customFormat="1" ht="15" customHeight="1" x14ac:dyDescent="0.45">
      <c r="A324" s="62"/>
      <c r="B324" s="62"/>
      <c r="C324" s="106"/>
      <c r="D324" s="131"/>
      <c r="E324" s="131"/>
    </row>
    <row r="325" spans="1:5" s="61" customFormat="1" ht="15" customHeight="1" x14ac:dyDescent="0.45">
      <c r="A325" s="62"/>
      <c r="B325" s="62"/>
      <c r="C325" s="106"/>
      <c r="D325" s="131"/>
      <c r="E325" s="131"/>
    </row>
    <row r="326" spans="1:5" s="61" customFormat="1" ht="15" customHeight="1" x14ac:dyDescent="0.45">
      <c r="A326" s="62"/>
      <c r="B326" s="62"/>
      <c r="C326" s="106"/>
      <c r="D326" s="131"/>
      <c r="E326" s="131"/>
    </row>
    <row r="327" spans="1:5" s="61" customFormat="1" ht="15" customHeight="1" x14ac:dyDescent="0.45">
      <c r="A327" s="62"/>
      <c r="B327" s="62"/>
      <c r="C327" s="106"/>
      <c r="D327" s="131"/>
      <c r="E327" s="131"/>
    </row>
    <row r="328" spans="1:5" s="61" customFormat="1" ht="15" customHeight="1" x14ac:dyDescent="0.45">
      <c r="A328" s="62"/>
      <c r="B328" s="62"/>
      <c r="C328" s="106"/>
      <c r="D328" s="131"/>
      <c r="E328" s="131"/>
    </row>
    <row r="329" spans="1:5" s="61" customFormat="1" ht="15" customHeight="1" x14ac:dyDescent="0.45">
      <c r="A329" s="62"/>
      <c r="B329" s="62"/>
      <c r="C329" s="106"/>
      <c r="D329" s="131"/>
      <c r="E329" s="131"/>
    </row>
    <row r="330" spans="1:5" s="61" customFormat="1" ht="15" customHeight="1" x14ac:dyDescent="0.45">
      <c r="A330" s="62"/>
      <c r="B330" s="62"/>
      <c r="C330" s="106"/>
      <c r="D330" s="131"/>
      <c r="E330" s="131"/>
    </row>
    <row r="331" spans="1:5" s="61" customFormat="1" ht="15" customHeight="1" thickBot="1" x14ac:dyDescent="0.5">
      <c r="A331" s="63"/>
      <c r="B331" s="63"/>
      <c r="C331" s="108"/>
      <c r="D331" s="132"/>
      <c r="E331" s="132"/>
    </row>
    <row r="332" spans="1:5" s="84" customFormat="1" ht="15.75" thickTop="1" x14ac:dyDescent="0.45">
      <c r="A332" s="82" t="s">
        <v>51</v>
      </c>
      <c r="B332" s="82"/>
      <c r="C332" s="110"/>
      <c r="D332" s="111"/>
      <c r="E332" s="111"/>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112"/>
      <c r="D338" s="113"/>
      <c r="E338" s="113"/>
    </row>
    <row r="339" spans="1:5" s="61" customFormat="1" ht="165.6" customHeight="1" x14ac:dyDescent="0.45">
      <c r="A339" s="198" t="s">
        <v>44</v>
      </c>
      <c r="B339" s="198"/>
      <c r="C339" s="198"/>
      <c r="D339" s="198"/>
      <c r="E339" s="198"/>
    </row>
    <row r="340" spans="1:5" s="61" customFormat="1" ht="7.35" customHeight="1" thickBot="1" x14ac:dyDescent="0.5">
      <c r="A340" s="67"/>
      <c r="B340" s="67"/>
      <c r="C340" s="112"/>
      <c r="D340" s="113"/>
      <c r="E340" s="113"/>
    </row>
    <row r="341" spans="1:5" thickTop="1" x14ac:dyDescent="0.45">
      <c r="A341" s="203">
        <v>1</v>
      </c>
      <c r="B341" s="204"/>
      <c r="C341" s="74">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109"/>
      <c r="D343" s="131"/>
      <c r="E343" s="131"/>
    </row>
    <row r="344" spans="1:5" s="61" customFormat="1" ht="15" customHeight="1" x14ac:dyDescent="0.45">
      <c r="A344" s="62"/>
      <c r="B344" s="62"/>
      <c r="C344" s="106"/>
      <c r="D344" s="131"/>
      <c r="E344" s="131"/>
    </row>
    <row r="345" spans="1:5" s="61" customFormat="1" ht="15" customHeight="1" x14ac:dyDescent="0.45">
      <c r="A345" s="62"/>
      <c r="B345" s="62"/>
      <c r="C345" s="106"/>
      <c r="D345" s="131"/>
      <c r="E345" s="131"/>
    </row>
    <row r="346" spans="1:5" s="61" customFormat="1" ht="15" customHeight="1" x14ac:dyDescent="0.45">
      <c r="A346" s="62"/>
      <c r="B346" s="62"/>
      <c r="C346" s="106"/>
      <c r="D346" s="131"/>
      <c r="E346" s="131"/>
    </row>
    <row r="347" spans="1:5" s="61" customFormat="1" ht="15" customHeight="1" x14ac:dyDescent="0.45">
      <c r="A347" s="62"/>
      <c r="B347" s="62"/>
      <c r="C347" s="106"/>
      <c r="D347" s="131"/>
      <c r="E347" s="131"/>
    </row>
    <row r="348" spans="1:5" s="61" customFormat="1" ht="15" customHeight="1" x14ac:dyDescent="0.45">
      <c r="A348" s="62"/>
      <c r="B348" s="62"/>
      <c r="C348" s="106"/>
      <c r="D348" s="131"/>
      <c r="E348" s="131"/>
    </row>
    <row r="349" spans="1:5" s="61" customFormat="1" ht="15" customHeight="1" x14ac:dyDescent="0.45">
      <c r="A349" s="62"/>
      <c r="B349" s="62"/>
      <c r="C349" s="106"/>
      <c r="D349" s="131"/>
      <c r="E349" s="131"/>
    </row>
    <row r="350" spans="1:5" s="61" customFormat="1" ht="15" customHeight="1" x14ac:dyDescent="0.45">
      <c r="A350" s="62"/>
      <c r="B350" s="62"/>
      <c r="C350" s="106"/>
      <c r="D350" s="131"/>
      <c r="E350" s="131"/>
    </row>
    <row r="351" spans="1:5" s="61" customFormat="1" ht="15" customHeight="1" x14ac:dyDescent="0.45">
      <c r="A351" s="62"/>
      <c r="B351" s="62"/>
      <c r="C351" s="106"/>
      <c r="D351" s="131"/>
      <c r="E351" s="131"/>
    </row>
    <row r="352" spans="1:5" s="61" customFormat="1" ht="15" customHeight="1" x14ac:dyDescent="0.45">
      <c r="A352" s="62"/>
      <c r="B352" s="62"/>
      <c r="C352" s="106"/>
      <c r="D352" s="131"/>
      <c r="E352" s="131"/>
    </row>
    <row r="353" spans="1:5" s="61" customFormat="1" ht="15" customHeight="1" x14ac:dyDescent="0.45">
      <c r="A353" s="62"/>
      <c r="B353" s="62"/>
      <c r="C353" s="106"/>
      <c r="D353" s="131"/>
      <c r="E353" s="131"/>
    </row>
    <row r="354" spans="1:5" s="61" customFormat="1" ht="15" customHeight="1" x14ac:dyDescent="0.45">
      <c r="A354" s="62"/>
      <c r="B354" s="62"/>
      <c r="C354" s="106"/>
      <c r="D354" s="131"/>
      <c r="E354" s="131"/>
    </row>
    <row r="355" spans="1:5" s="61" customFormat="1" ht="15" customHeight="1" x14ac:dyDescent="0.45">
      <c r="A355" s="62"/>
      <c r="B355" s="62"/>
      <c r="C355" s="106"/>
      <c r="D355" s="131"/>
      <c r="E355" s="131"/>
    </row>
    <row r="356" spans="1:5" s="61" customFormat="1" ht="15" customHeight="1" x14ac:dyDescent="0.45">
      <c r="A356" s="62"/>
      <c r="B356" s="62"/>
      <c r="C356" s="106"/>
      <c r="D356" s="131"/>
      <c r="E356" s="131"/>
    </row>
    <row r="357" spans="1:5" s="61" customFormat="1" ht="15" customHeight="1" x14ac:dyDescent="0.45">
      <c r="A357" s="62"/>
      <c r="B357" s="62"/>
      <c r="C357" s="106"/>
      <c r="D357" s="131"/>
      <c r="E357" s="131"/>
    </row>
    <row r="358" spans="1:5" s="61" customFormat="1" ht="15" customHeight="1" x14ac:dyDescent="0.45">
      <c r="A358" s="62"/>
      <c r="B358" s="62"/>
      <c r="C358" s="106"/>
      <c r="D358" s="131"/>
      <c r="E358" s="131"/>
    </row>
    <row r="359" spans="1:5" s="61" customFormat="1" ht="15" customHeight="1" x14ac:dyDescent="0.45">
      <c r="A359" s="62"/>
      <c r="B359" s="62"/>
      <c r="C359" s="106"/>
      <c r="D359" s="131"/>
      <c r="E359" s="131"/>
    </row>
    <row r="360" spans="1:5" s="61" customFormat="1" ht="15" customHeight="1" x14ac:dyDescent="0.45">
      <c r="A360" s="62"/>
      <c r="B360" s="62"/>
      <c r="C360" s="106"/>
      <c r="D360" s="131"/>
      <c r="E360" s="131"/>
    </row>
    <row r="361" spans="1:5" s="61" customFormat="1" ht="15" customHeight="1" x14ac:dyDescent="0.45">
      <c r="A361" s="62"/>
      <c r="B361" s="62"/>
      <c r="C361" s="106"/>
      <c r="D361" s="131"/>
      <c r="E361" s="131"/>
    </row>
    <row r="362" spans="1:5" s="61" customFormat="1" ht="15" customHeight="1" x14ac:dyDescent="0.45">
      <c r="A362" s="62"/>
      <c r="B362" s="62"/>
      <c r="C362" s="106"/>
      <c r="D362" s="131"/>
      <c r="E362" s="131"/>
    </row>
    <row r="363" spans="1:5" s="61" customFormat="1" ht="15" customHeight="1" x14ac:dyDescent="0.45">
      <c r="A363" s="62"/>
      <c r="B363" s="62"/>
      <c r="C363" s="106"/>
      <c r="D363" s="131"/>
      <c r="E363" s="131"/>
    </row>
    <row r="364" spans="1:5" s="61" customFormat="1" ht="15" customHeight="1" x14ac:dyDescent="0.45">
      <c r="A364" s="62"/>
      <c r="B364" s="62"/>
      <c r="C364" s="106"/>
      <c r="D364" s="131"/>
      <c r="E364" s="131"/>
    </row>
    <row r="365" spans="1:5" s="61" customFormat="1" ht="15" customHeight="1" x14ac:dyDescent="0.45">
      <c r="A365" s="62"/>
      <c r="B365" s="62"/>
      <c r="C365" s="106"/>
      <c r="D365" s="131"/>
      <c r="E365" s="131"/>
    </row>
    <row r="366" spans="1:5" s="61" customFormat="1" ht="15" customHeight="1" x14ac:dyDescent="0.45">
      <c r="A366" s="62"/>
      <c r="B366" s="62"/>
      <c r="C366" s="106"/>
      <c r="D366" s="131"/>
      <c r="E366" s="131"/>
    </row>
    <row r="367" spans="1:5" s="61" customFormat="1" ht="15" customHeight="1" x14ac:dyDescent="0.45">
      <c r="A367" s="62"/>
      <c r="B367" s="62"/>
      <c r="C367" s="106"/>
      <c r="D367" s="131"/>
      <c r="E367" s="131"/>
    </row>
    <row r="368" spans="1:5" s="61" customFormat="1" ht="15" customHeight="1" x14ac:dyDescent="0.45">
      <c r="A368" s="69"/>
      <c r="B368" s="69"/>
      <c r="C368" s="107"/>
      <c r="D368" s="131"/>
      <c r="E368" s="131"/>
    </row>
    <row r="369" spans="1:5" s="61" customFormat="1" ht="15" customHeight="1" x14ac:dyDescent="0.45">
      <c r="A369" s="62"/>
      <c r="B369" s="62"/>
      <c r="C369" s="106"/>
      <c r="D369" s="131"/>
      <c r="E369" s="131"/>
    </row>
    <row r="370" spans="1:5" s="61" customFormat="1" ht="15" customHeight="1" x14ac:dyDescent="0.45">
      <c r="A370" s="62"/>
      <c r="B370" s="62"/>
      <c r="C370" s="106"/>
      <c r="D370" s="131"/>
      <c r="E370" s="131"/>
    </row>
    <row r="371" spans="1:5" s="61" customFormat="1" ht="15" customHeight="1" x14ac:dyDescent="0.45">
      <c r="A371" s="62"/>
      <c r="B371" s="62"/>
      <c r="C371" s="106"/>
      <c r="D371" s="131"/>
      <c r="E371" s="131"/>
    </row>
    <row r="372" spans="1:5" s="61" customFormat="1" ht="15" customHeight="1" x14ac:dyDescent="0.45">
      <c r="A372" s="62"/>
      <c r="B372" s="62"/>
      <c r="C372" s="106"/>
      <c r="D372" s="131"/>
      <c r="E372" s="131"/>
    </row>
    <row r="373" spans="1:5" s="61" customFormat="1" ht="15" customHeight="1" x14ac:dyDescent="0.45">
      <c r="A373" s="62"/>
      <c r="B373" s="62"/>
      <c r="C373" s="106"/>
      <c r="D373" s="131"/>
      <c r="E373" s="131"/>
    </row>
    <row r="374" spans="1:5" s="61" customFormat="1" ht="15" customHeight="1" x14ac:dyDescent="0.45">
      <c r="A374" s="62"/>
      <c r="B374" s="62"/>
      <c r="C374" s="106"/>
      <c r="D374" s="131"/>
      <c r="E374" s="131"/>
    </row>
    <row r="375" spans="1:5" s="61" customFormat="1" ht="15" customHeight="1" x14ac:dyDescent="0.45">
      <c r="A375" s="62"/>
      <c r="B375" s="62"/>
      <c r="C375" s="106"/>
      <c r="D375" s="131"/>
      <c r="E375" s="131"/>
    </row>
    <row r="376" spans="1:5" s="61" customFormat="1" ht="15" customHeight="1" x14ac:dyDescent="0.45">
      <c r="A376" s="62"/>
      <c r="B376" s="62"/>
      <c r="C376" s="106"/>
      <c r="D376" s="131"/>
      <c r="E376" s="131"/>
    </row>
    <row r="377" spans="1:5" s="61" customFormat="1" ht="15" customHeight="1" thickBot="1" x14ac:dyDescent="0.5">
      <c r="A377" s="63"/>
      <c r="B377" s="63"/>
      <c r="C377" s="108"/>
      <c r="D377" s="136"/>
      <c r="E377" s="136"/>
    </row>
    <row r="378" spans="1:5" ht="27" customHeight="1" thickTop="1" thickBot="1" x14ac:dyDescent="0.55000000000000004">
      <c r="A378" s="207" t="s">
        <v>36</v>
      </c>
      <c r="B378" s="207"/>
      <c r="C378" s="207"/>
      <c r="D378" s="137">
        <f>SUM(D343:D377,D295:D331,D248:D283,D201:D236,D154:D189,D107:D142,D59:D95,D12:D47)</f>
        <v>0</v>
      </c>
      <c r="E378" s="137">
        <f>SUM(E343:E377,E295:E331,E248:E283,E201:E236,E154:E189,E107:E142,E59:E95,E12:E47)</f>
        <v>0</v>
      </c>
    </row>
    <row r="379" spans="1:5" ht="15.75" thickTop="1" x14ac:dyDescent="0.45"/>
  </sheetData>
  <sheetProtection algorithmName="SHA-512" hashValue="cLQ2zFhWK/c2pBTSyChBuEyNrE5NKPZUN3yqQ9hoOsDZKQ8cFojB+cxaQUy9FAtGkOSvB7FQ8nEEK1wUXPhi5Q==" saltValue="JujZjwo8n5pE1xscSRY/hw==" spinCount="100000" sheet="1" formatCells="0" formatColumns="0" formatRows="0" insertRows="0" deleteRows="0" selectLockedCells="1" sort="0"/>
  <mergeCells count="81">
    <mergeCell ref="A378:C378"/>
    <mergeCell ref="A339:E339"/>
    <mergeCell ref="A341:B341"/>
    <mergeCell ref="A335:B335"/>
    <mergeCell ref="C335:E335"/>
    <mergeCell ref="A336:B336"/>
    <mergeCell ref="C336:E336"/>
    <mergeCell ref="A337:B337"/>
    <mergeCell ref="C337:E337"/>
    <mergeCell ref="A334:B334"/>
    <mergeCell ref="C334:E334"/>
    <mergeCell ref="A291:E291"/>
    <mergeCell ref="A293:B293"/>
    <mergeCell ref="A287:B287"/>
    <mergeCell ref="C287:E287"/>
    <mergeCell ref="A288:B288"/>
    <mergeCell ref="C288:E288"/>
    <mergeCell ref="A289:B289"/>
    <mergeCell ref="C289:E289"/>
    <mergeCell ref="A286:B286"/>
    <mergeCell ref="C286:E286"/>
    <mergeCell ref="A244:E244"/>
    <mergeCell ref="A246:B246"/>
    <mergeCell ref="A240:B240"/>
    <mergeCell ref="C240:E240"/>
    <mergeCell ref="A241:B241"/>
    <mergeCell ref="C241:E241"/>
    <mergeCell ref="A242:B242"/>
    <mergeCell ref="C242:E242"/>
    <mergeCell ref="C239:E239"/>
    <mergeCell ref="A239:B239"/>
    <mergeCell ref="A197:E197"/>
    <mergeCell ref="A199:B199"/>
    <mergeCell ref="A193:B193"/>
    <mergeCell ref="C193:E193"/>
    <mergeCell ref="A194:B194"/>
    <mergeCell ref="C194:E194"/>
    <mergeCell ref="A195:B195"/>
    <mergeCell ref="C195:E195"/>
    <mergeCell ref="A192:B192"/>
    <mergeCell ref="C192:E192"/>
    <mergeCell ref="A150:E150"/>
    <mergeCell ref="A152:B152"/>
    <mergeCell ref="A146:B146"/>
    <mergeCell ref="C146:E146"/>
    <mergeCell ref="A147:B147"/>
    <mergeCell ref="C147:E147"/>
    <mergeCell ref="A148:B148"/>
    <mergeCell ref="C148:E148"/>
    <mergeCell ref="A145:B145"/>
    <mergeCell ref="C145:E145"/>
    <mergeCell ref="A103:E103"/>
    <mergeCell ref="A105:B105"/>
    <mergeCell ref="A99:B99"/>
    <mergeCell ref="C99:E99"/>
    <mergeCell ref="A100:B100"/>
    <mergeCell ref="C100:E100"/>
    <mergeCell ref="A101:B101"/>
    <mergeCell ref="C101:E101"/>
    <mergeCell ref="A98:B98"/>
    <mergeCell ref="C98:E98"/>
    <mergeCell ref="A55:E55"/>
    <mergeCell ref="A57:B57"/>
    <mergeCell ref="A51:B51"/>
    <mergeCell ref="C51:E51"/>
    <mergeCell ref="A52:B52"/>
    <mergeCell ref="C52:E52"/>
    <mergeCell ref="A53:B53"/>
    <mergeCell ref="C53:E53"/>
    <mergeCell ref="A50:B50"/>
    <mergeCell ref="C50:E50"/>
    <mergeCell ref="A8:E8"/>
    <mergeCell ref="A10:B10"/>
    <mergeCell ref="A3:B3"/>
    <mergeCell ref="A4:B4"/>
    <mergeCell ref="A5:B5"/>
    <mergeCell ref="A6:B6"/>
    <mergeCell ref="C3:E3"/>
    <mergeCell ref="C4:E4"/>
    <mergeCell ref="C5:E5"/>
    <mergeCell ref="C6:E6"/>
  </mergeCells>
  <printOptions horizontalCentered="1" verticalCentered="1"/>
  <pageMargins left="0.5" right="0.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6CA5-764D-4E26-8EED-8557C5338FB9}">
  <sheetPr codeName="Sheet40">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Listing'!$A$53</f>
        <v>0</v>
      </c>
      <c r="D4" s="201"/>
      <c r="E4" s="201"/>
    </row>
    <row r="5" spans="1:5" s="3" customFormat="1" ht="15.2" customHeight="1" thickTop="1" thickBot="1" x14ac:dyDescent="0.55000000000000004">
      <c r="A5" s="200" t="s">
        <v>29</v>
      </c>
      <c r="B5" s="200"/>
      <c r="C5" s="201">
        <f>'Schools Informational Listing'!$B$53</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kHe/yKu5QswvAfL8QOwDLGzTuk2EqXWmBUowsMb8LkfkGZ2KtTNyGVJhYRjVVUrw42U/LXt7Jz4YW5Uq8ZFLew==" saltValue="b0qnxI3GGH/XtxwoMfPaO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41DA-1169-4215-A889-FE7A6C691C0A}">
  <sheetPr codeName="Sheet41">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Listing'!$A$54</f>
        <v>0</v>
      </c>
      <c r="D4" s="201"/>
      <c r="E4" s="201"/>
    </row>
    <row r="5" spans="1:5" s="3" customFormat="1" ht="15.2" customHeight="1" thickTop="1" thickBot="1" x14ac:dyDescent="0.55000000000000004">
      <c r="A5" s="200" t="s">
        <v>29</v>
      </c>
      <c r="B5" s="200"/>
      <c r="C5" s="201">
        <f>'Schools Informational Listing'!$B$54</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tN9amIRTwCjkcRDNxR6w767RYSOGKbD6Z5Hj4mDuZHi9u7r7q52v2B2nP4z/fDgroqMVYwwgHJNiXVTJzB8BZA==" saltValue="rtpFnCUTl7FzGM5tqOd6j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086-81A0-4F98-A0B7-89F5F453315E}">
  <sheetPr codeName="Sheet42">
    <tabColor rgb="FF00B050"/>
  </sheetPr>
  <dimension ref="A1:E379"/>
  <sheetViews>
    <sheetView view="pageLayout" topLeftCell="A9"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Listing'!$A$55</f>
        <v>0</v>
      </c>
      <c r="D4" s="201"/>
      <c r="E4" s="201"/>
    </row>
    <row r="5" spans="1:5" s="3" customFormat="1" ht="15.2" customHeight="1" thickTop="1" thickBot="1" x14ac:dyDescent="0.55000000000000004">
      <c r="A5" s="200" t="s">
        <v>29</v>
      </c>
      <c r="B5" s="200"/>
      <c r="C5" s="201">
        <f>'Schools Informational Listing'!$B$55</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1nR+pAw6MFGJRyhdnhoTqierh3fOs6792+3BteaBZ9kBxROZ0DzIS0pDFmy+Jzp7Kes1cPmhAfLYpADGH0B99A==" saltValue="8CsLKfv6tyJB8C/XNsslU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57DF-7786-402D-B554-61AB8CE17194}">
  <sheetPr codeName="Sheet43">
    <tabColor rgb="FF00B050"/>
  </sheetPr>
  <dimension ref="A1:E379"/>
  <sheetViews>
    <sheetView view="pageLayout" zoomScaleNormal="1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Listing'!$A$56</f>
        <v>0</v>
      </c>
      <c r="D4" s="201"/>
      <c r="E4" s="201"/>
    </row>
    <row r="5" spans="1:5" s="3" customFormat="1" ht="15.2" customHeight="1" thickTop="1" thickBot="1" x14ac:dyDescent="0.55000000000000004">
      <c r="A5" s="200" t="s">
        <v>29</v>
      </c>
      <c r="B5" s="200"/>
      <c r="C5" s="201">
        <f>'Schools Informational Listing'!$B$56</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213">
        <f t="shared" ref="C145:C148" si="2">C3</f>
        <v>0</v>
      </c>
      <c r="D145" s="213"/>
      <c r="E145" s="213"/>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201">
        <f t="shared" si="2"/>
        <v>0</v>
      </c>
      <c r="D148" s="201"/>
      <c r="E148" s="201"/>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213">
        <f t="shared" ref="C192:C195" si="3">C3</f>
        <v>0</v>
      </c>
      <c r="D192" s="213"/>
      <c r="E192" s="213"/>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201">
        <f t="shared" si="3"/>
        <v>0</v>
      </c>
      <c r="D195" s="201"/>
      <c r="E195" s="201"/>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213">
        <f t="shared" ref="C239:C242" si="4">C3</f>
        <v>0</v>
      </c>
      <c r="D239" s="213"/>
      <c r="E239" s="213"/>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201">
        <f t="shared" si="4"/>
        <v>0</v>
      </c>
      <c r="D242" s="201"/>
      <c r="E242" s="201"/>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213">
        <f t="shared" ref="C286:C289" si="5">C3</f>
        <v>0</v>
      </c>
      <c r="D286" s="213"/>
      <c r="E286" s="213"/>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201">
        <f t="shared" si="5"/>
        <v>0</v>
      </c>
      <c r="D289" s="201"/>
      <c r="E289" s="201"/>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16" t="s">
        <v>17</v>
      </c>
      <c r="B378" s="216"/>
      <c r="C378" s="216"/>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msHwVLqPiREaVMrZjXG3kDLJAFqHLsouJ8U/AKXMqlU0f/HZE8zHSTuRZxIyZ44zUN+VIkVpfy6fT+lSWagX0g==" saltValue="P2hUaKrJr6nkKrrc1gMhx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3AE40-8E2B-45E5-986C-1A6D04604F65}">
  <sheetPr codeName="Sheet5">
    <tabColor rgb="FF0000FF"/>
  </sheetPr>
  <dimension ref="A1:E379"/>
  <sheetViews>
    <sheetView view="pageLayout" topLeftCell="A31" zoomScaleNormal="200" workbookViewId="0">
      <selection activeCell="E12" sqref="E12"/>
    </sheetView>
  </sheetViews>
  <sheetFormatPr defaultColWidth="9" defaultRowHeight="15.4" x14ac:dyDescent="0.45"/>
  <cols>
    <col min="1" max="3" width="19.86328125" style="5" customWidth="1"/>
    <col min="4" max="5" width="19.86328125" style="81" customWidth="1"/>
  </cols>
  <sheetData>
    <row r="1" spans="1:5" ht="17.649999999999999" x14ac:dyDescent="0.5">
      <c r="A1" s="55" t="s">
        <v>49</v>
      </c>
      <c r="B1" s="9"/>
      <c r="C1" s="9"/>
      <c r="D1" s="75"/>
      <c r="E1" s="75"/>
    </row>
    <row r="2" spans="1:5" ht="7.35" customHeight="1" x14ac:dyDescent="0.5">
      <c r="A2" s="11"/>
      <c r="B2" s="9"/>
      <c r="C2" s="9"/>
      <c r="D2" s="75"/>
      <c r="E2" s="75"/>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Listing'!$A$10</f>
        <v>0</v>
      </c>
      <c r="D4" s="201"/>
      <c r="E4" s="201"/>
    </row>
    <row r="5" spans="1:5" s="3" customFormat="1" ht="15.2" customHeight="1" thickTop="1" thickBot="1" x14ac:dyDescent="0.55000000000000004">
      <c r="A5" s="200" t="s">
        <v>29</v>
      </c>
      <c r="B5" s="200"/>
      <c r="C5" s="201">
        <f>'Schools Informational Listing'!$B$10</f>
        <v>0</v>
      </c>
      <c r="D5" s="201"/>
      <c r="E5" s="201"/>
    </row>
    <row r="6" spans="1:5" ht="15.2" customHeight="1" thickTop="1" thickBot="1" x14ac:dyDescent="0.5">
      <c r="A6" s="197" t="s">
        <v>11</v>
      </c>
      <c r="B6" s="197"/>
      <c r="C6" s="202">
        <f>'Schools Informational Listing'!$D$4</f>
        <v>0</v>
      </c>
      <c r="D6" s="202"/>
      <c r="E6" s="202"/>
    </row>
    <row r="7" spans="1:5" s="2" customFormat="1" ht="7.35" customHeight="1" thickTop="1" x14ac:dyDescent="0.45">
      <c r="A7" s="12"/>
      <c r="B7" s="12"/>
      <c r="C7" s="12"/>
      <c r="D7" s="76"/>
      <c r="E7" s="76"/>
    </row>
    <row r="8" spans="1:5" ht="165.6" customHeight="1" x14ac:dyDescent="0.45">
      <c r="A8" s="198" t="s">
        <v>30</v>
      </c>
      <c r="B8" s="198"/>
      <c r="C8" s="198"/>
      <c r="D8" s="198"/>
      <c r="E8" s="198"/>
    </row>
    <row r="9" spans="1:5" s="5" customFormat="1" ht="7.35" customHeight="1" thickBot="1" x14ac:dyDescent="0.5">
      <c r="A9" s="14"/>
      <c r="B9" s="14"/>
      <c r="C9" s="14"/>
      <c r="D9" s="77"/>
      <c r="E9" s="77"/>
    </row>
    <row r="10" spans="1:5" s="5" customFormat="1" ht="15.95" customHeight="1" thickTop="1" x14ac:dyDescent="0.45">
      <c r="A10" s="199">
        <v>1</v>
      </c>
      <c r="B10" s="199"/>
      <c r="C10" s="58">
        <v>2</v>
      </c>
      <c r="D10" s="16">
        <v>3</v>
      </c>
      <c r="E10" s="16">
        <v>4</v>
      </c>
    </row>
    <row r="11" spans="1:5" s="5" customFormat="1" ht="30.75" customHeight="1" thickBot="1" x14ac:dyDescent="0.5">
      <c r="A11" s="59" t="s">
        <v>31</v>
      </c>
      <c r="B11" s="59" t="s">
        <v>32</v>
      </c>
      <c r="C11" s="59" t="s">
        <v>33</v>
      </c>
      <c r="D11" s="78" t="s">
        <v>34</v>
      </c>
      <c r="E11" s="78"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75"/>
      <c r="E48" s="75"/>
    </row>
    <row r="49" spans="1:5" ht="7.35" customHeight="1" x14ac:dyDescent="0.5">
      <c r="A49" s="11"/>
      <c r="B49" s="9"/>
      <c r="C49" s="9"/>
      <c r="D49" s="75"/>
      <c r="E49" s="75"/>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76"/>
      <c r="E54" s="76"/>
    </row>
    <row r="55" spans="1:5" ht="165.6" customHeight="1" x14ac:dyDescent="0.45">
      <c r="A55" s="198" t="s">
        <v>30</v>
      </c>
      <c r="B55" s="198"/>
      <c r="C55" s="198"/>
      <c r="D55" s="198"/>
      <c r="E55" s="198"/>
    </row>
    <row r="56" spans="1:5" ht="7.35" customHeight="1" thickBot="1" x14ac:dyDescent="0.5">
      <c r="A56" s="14"/>
      <c r="B56" s="14"/>
      <c r="C56" s="14"/>
      <c r="D56" s="77"/>
      <c r="E56" s="77"/>
    </row>
    <row r="57" spans="1:5" thickTop="1" x14ac:dyDescent="0.45">
      <c r="A57" s="199">
        <v>1</v>
      </c>
      <c r="B57" s="199"/>
      <c r="C57" s="58">
        <v>2</v>
      </c>
      <c r="D57" s="16">
        <v>3</v>
      </c>
      <c r="E57" s="16">
        <v>4</v>
      </c>
    </row>
    <row r="58" spans="1:5" ht="30.75" customHeight="1" thickBot="1" x14ac:dyDescent="0.5">
      <c r="A58" s="59" t="s">
        <v>31</v>
      </c>
      <c r="B58" s="59" t="s">
        <v>32</v>
      </c>
      <c r="C58" s="59" t="s">
        <v>33</v>
      </c>
      <c r="D58" s="78" t="s">
        <v>34</v>
      </c>
      <c r="E58" s="78"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75"/>
      <c r="E96" s="75"/>
    </row>
    <row r="97" spans="1:5" ht="7.35" customHeight="1" x14ac:dyDescent="0.5">
      <c r="A97" s="11"/>
      <c r="B97" s="9"/>
      <c r="C97" s="9"/>
      <c r="D97" s="75"/>
      <c r="E97" s="75"/>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76"/>
      <c r="E102" s="76"/>
    </row>
    <row r="103" spans="1:5" ht="165.6" customHeight="1" x14ac:dyDescent="0.45">
      <c r="A103" s="198" t="s">
        <v>30</v>
      </c>
      <c r="B103" s="198"/>
      <c r="C103" s="198"/>
      <c r="D103" s="198"/>
      <c r="E103" s="198"/>
    </row>
    <row r="104" spans="1:5" ht="7.35" customHeight="1" thickBot="1" x14ac:dyDescent="0.5">
      <c r="A104" s="14"/>
      <c r="B104" s="14"/>
      <c r="C104" s="14"/>
      <c r="D104" s="77"/>
      <c r="E104" s="77"/>
    </row>
    <row r="105" spans="1:5" thickTop="1" x14ac:dyDescent="0.45">
      <c r="A105" s="199">
        <v>1</v>
      </c>
      <c r="B105" s="199"/>
      <c r="C105" s="58">
        <v>2</v>
      </c>
      <c r="D105" s="16">
        <v>3</v>
      </c>
      <c r="E105" s="16">
        <v>4</v>
      </c>
    </row>
    <row r="106" spans="1:5" ht="30.95" customHeight="1" thickBot="1" x14ac:dyDescent="0.5">
      <c r="A106" s="59" t="s">
        <v>31</v>
      </c>
      <c r="B106" s="59" t="s">
        <v>32</v>
      </c>
      <c r="C106" s="59" t="s">
        <v>33</v>
      </c>
      <c r="D106" s="78" t="s">
        <v>34</v>
      </c>
      <c r="E106" s="78"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75"/>
      <c r="E143" s="75"/>
    </row>
    <row r="144" spans="1:5" ht="7.35" customHeight="1" x14ac:dyDescent="0.5">
      <c r="A144" s="11"/>
      <c r="B144" s="9"/>
      <c r="C144" s="9"/>
      <c r="D144" s="75"/>
      <c r="E144" s="75"/>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76"/>
      <c r="E149" s="76"/>
    </row>
    <row r="150" spans="1:5" ht="165.6" customHeight="1" x14ac:dyDescent="0.45">
      <c r="A150" s="198" t="s">
        <v>30</v>
      </c>
      <c r="B150" s="198"/>
      <c r="C150" s="198"/>
      <c r="D150" s="198"/>
      <c r="E150" s="198"/>
    </row>
    <row r="151" spans="1:5" ht="7.35" customHeight="1" thickBot="1" x14ac:dyDescent="0.5">
      <c r="A151" s="14"/>
      <c r="B151" s="14"/>
      <c r="C151" s="14"/>
      <c r="D151" s="77"/>
      <c r="E151" s="77"/>
    </row>
    <row r="152" spans="1:5" thickTop="1" x14ac:dyDescent="0.45">
      <c r="A152" s="199">
        <v>1</v>
      </c>
      <c r="B152" s="199"/>
      <c r="C152" s="58">
        <v>2</v>
      </c>
      <c r="D152" s="16">
        <v>3</v>
      </c>
      <c r="E152" s="16">
        <v>4</v>
      </c>
    </row>
    <row r="153" spans="1:5" ht="30.4" thickBot="1" x14ac:dyDescent="0.5">
      <c r="A153" s="59" t="s">
        <v>31</v>
      </c>
      <c r="B153" s="59" t="s">
        <v>32</v>
      </c>
      <c r="C153" s="59" t="s">
        <v>33</v>
      </c>
      <c r="D153" s="78" t="s">
        <v>34</v>
      </c>
      <c r="E153" s="78"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75"/>
      <c r="E190" s="75"/>
    </row>
    <row r="191" spans="1:5" ht="7.35" customHeight="1" x14ac:dyDescent="0.5">
      <c r="A191" s="11"/>
      <c r="B191" s="9"/>
      <c r="C191" s="9"/>
      <c r="D191" s="75"/>
      <c r="E191" s="75"/>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76"/>
      <c r="E196" s="76"/>
    </row>
    <row r="197" spans="1:5" ht="165.6" customHeight="1" x14ac:dyDescent="0.45">
      <c r="A197" s="198" t="s">
        <v>30</v>
      </c>
      <c r="B197" s="198"/>
      <c r="C197" s="198"/>
      <c r="D197" s="198"/>
      <c r="E197" s="198"/>
    </row>
    <row r="198" spans="1:5" ht="7.35" customHeight="1" thickBot="1" x14ac:dyDescent="0.5">
      <c r="A198" s="14"/>
      <c r="B198" s="14"/>
      <c r="C198" s="14"/>
      <c r="D198" s="77"/>
      <c r="E198" s="77"/>
    </row>
    <row r="199" spans="1:5" thickTop="1" x14ac:dyDescent="0.45">
      <c r="A199" s="199">
        <v>1</v>
      </c>
      <c r="B199" s="199"/>
      <c r="C199" s="58">
        <v>2</v>
      </c>
      <c r="D199" s="16">
        <v>3</v>
      </c>
      <c r="E199" s="16">
        <v>4</v>
      </c>
    </row>
    <row r="200" spans="1:5" ht="30.4" thickBot="1" x14ac:dyDescent="0.5">
      <c r="A200" s="59" t="s">
        <v>31</v>
      </c>
      <c r="B200" s="59" t="s">
        <v>32</v>
      </c>
      <c r="C200" s="59" t="s">
        <v>33</v>
      </c>
      <c r="D200" s="78" t="s">
        <v>34</v>
      </c>
      <c r="E200" s="78"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75"/>
      <c r="E237" s="75"/>
    </row>
    <row r="238" spans="1:5" ht="7.35" customHeight="1" x14ac:dyDescent="0.5">
      <c r="A238" s="11"/>
      <c r="B238" s="9"/>
      <c r="C238" s="9"/>
      <c r="D238" s="75"/>
      <c r="E238" s="75"/>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76"/>
      <c r="E243" s="76"/>
    </row>
    <row r="244" spans="1:5" ht="165.6" customHeight="1" x14ac:dyDescent="0.45">
      <c r="A244" s="198" t="s">
        <v>30</v>
      </c>
      <c r="B244" s="198"/>
      <c r="C244" s="198"/>
      <c r="D244" s="198"/>
      <c r="E244" s="198"/>
    </row>
    <row r="245" spans="1:5" ht="7.35" customHeight="1" thickBot="1" x14ac:dyDescent="0.5">
      <c r="A245" s="14"/>
      <c r="B245" s="14"/>
      <c r="C245" s="14"/>
      <c r="D245" s="77"/>
      <c r="E245" s="77"/>
    </row>
    <row r="246" spans="1:5" thickTop="1" x14ac:dyDescent="0.45">
      <c r="A246" s="203">
        <v>1</v>
      </c>
      <c r="B246" s="204"/>
      <c r="C246" s="56">
        <v>2</v>
      </c>
      <c r="D246" s="16">
        <v>3</v>
      </c>
      <c r="E246" s="16">
        <v>4</v>
      </c>
    </row>
    <row r="247" spans="1:5" ht="30.4" thickBot="1" x14ac:dyDescent="0.5">
      <c r="A247" s="57" t="s">
        <v>31</v>
      </c>
      <c r="B247" s="57" t="s">
        <v>32</v>
      </c>
      <c r="C247" s="57" t="s">
        <v>33</v>
      </c>
      <c r="D247" s="78" t="s">
        <v>34</v>
      </c>
      <c r="E247" s="78"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75"/>
      <c r="E284" s="75"/>
    </row>
    <row r="285" spans="1:5" ht="7.35" customHeight="1" x14ac:dyDescent="0.5">
      <c r="A285" s="11"/>
      <c r="B285" s="9"/>
      <c r="C285" s="9"/>
      <c r="D285" s="75"/>
      <c r="E285" s="75"/>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76"/>
      <c r="E290" s="76"/>
    </row>
    <row r="291" spans="1:5" ht="165.6" customHeight="1" x14ac:dyDescent="0.45">
      <c r="A291" s="212" t="s">
        <v>30</v>
      </c>
      <c r="B291" s="212"/>
      <c r="C291" s="212"/>
      <c r="D291" s="212"/>
      <c r="E291" s="212"/>
    </row>
    <row r="292" spans="1:5" ht="7.35" customHeight="1" thickBot="1" x14ac:dyDescent="0.5">
      <c r="A292" s="14"/>
      <c r="B292" s="14"/>
      <c r="C292" s="14"/>
      <c r="D292" s="77"/>
      <c r="E292" s="77"/>
    </row>
    <row r="293" spans="1:5" thickTop="1" x14ac:dyDescent="0.45">
      <c r="A293" s="203">
        <v>1</v>
      </c>
      <c r="B293" s="204"/>
      <c r="C293" s="56">
        <v>2</v>
      </c>
      <c r="D293" s="16">
        <v>3</v>
      </c>
      <c r="E293" s="16">
        <v>4</v>
      </c>
    </row>
    <row r="294" spans="1:5" ht="30.4" thickBot="1" x14ac:dyDescent="0.5">
      <c r="A294" s="57" t="s">
        <v>31</v>
      </c>
      <c r="B294" s="57" t="s">
        <v>32</v>
      </c>
      <c r="C294" s="57" t="s">
        <v>33</v>
      </c>
      <c r="D294" s="78" t="s">
        <v>34</v>
      </c>
      <c r="E294" s="78"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5"/>
      <c r="E332" s="85"/>
    </row>
    <row r="333" spans="1:5" s="61" customFormat="1" ht="7.35" customHeight="1" x14ac:dyDescent="0.45">
      <c r="A333" s="65"/>
      <c r="B333" s="65"/>
      <c r="C333" s="65"/>
      <c r="D333" s="79"/>
      <c r="E333" s="79"/>
    </row>
    <row r="334" spans="1:5" s="61" customFormat="1" ht="15" customHeight="1" thickBot="1" x14ac:dyDescent="0.5">
      <c r="A334" s="210" t="s">
        <v>10</v>
      </c>
      <c r="B334" s="210"/>
      <c r="C334" s="209">
        <f t="shared" ref="C334:C337" si="6">C3</f>
        <v>0</v>
      </c>
      <c r="D334" s="209"/>
      <c r="E334" s="209"/>
    </row>
    <row r="335" spans="1:5" s="61" customFormat="1" ht="15" customHeight="1" thickTop="1" thickBot="1" x14ac:dyDescent="0.5">
      <c r="A335" s="211" t="s">
        <v>28</v>
      </c>
      <c r="B335" s="211"/>
      <c r="C335" s="208">
        <f t="shared" si="6"/>
        <v>0</v>
      </c>
      <c r="D335" s="208"/>
      <c r="E335" s="208"/>
    </row>
    <row r="336" spans="1:5" s="61" customFormat="1" ht="15" customHeight="1" thickTop="1" thickBot="1" x14ac:dyDescent="0.5">
      <c r="A336" s="211" t="s">
        <v>29</v>
      </c>
      <c r="B336" s="211"/>
      <c r="C336" s="208">
        <f t="shared" si="6"/>
        <v>0</v>
      </c>
      <c r="D336" s="208"/>
      <c r="E336" s="208"/>
    </row>
    <row r="337" spans="1:5" s="61" customFormat="1" ht="15" customHeight="1" thickTop="1" thickBot="1" x14ac:dyDescent="0.5">
      <c r="A337" s="211" t="s">
        <v>11</v>
      </c>
      <c r="B337" s="211"/>
      <c r="C337" s="208">
        <f t="shared" si="6"/>
        <v>0</v>
      </c>
      <c r="D337" s="208"/>
      <c r="E337" s="208"/>
    </row>
    <row r="338" spans="1:5" s="61" customFormat="1" ht="7.35" customHeight="1" thickTop="1" x14ac:dyDescent="0.45">
      <c r="A338" s="67"/>
      <c r="B338" s="67"/>
      <c r="C338" s="67"/>
      <c r="D338" s="80"/>
      <c r="E338" s="80"/>
    </row>
    <row r="339" spans="1:5" s="61" customFormat="1" ht="165.6" customHeight="1" x14ac:dyDescent="0.45">
      <c r="A339" s="212" t="s">
        <v>40</v>
      </c>
      <c r="B339" s="212"/>
      <c r="C339" s="212"/>
      <c r="D339" s="212"/>
      <c r="E339" s="212"/>
    </row>
    <row r="340" spans="1:5" s="61" customFormat="1" ht="7.35" customHeight="1" thickBot="1" x14ac:dyDescent="0.5">
      <c r="A340" s="67"/>
      <c r="B340" s="67"/>
      <c r="C340" s="67"/>
      <c r="D340" s="80"/>
      <c r="E340" s="80"/>
    </row>
    <row r="341" spans="1:5" thickTop="1" x14ac:dyDescent="0.45">
      <c r="A341" s="203">
        <v>1</v>
      </c>
      <c r="B341" s="204"/>
      <c r="C341" s="56">
        <v>2</v>
      </c>
      <c r="D341" s="16">
        <v>3</v>
      </c>
      <c r="E341" s="16">
        <v>4</v>
      </c>
    </row>
    <row r="342" spans="1:5" ht="30.4" thickBot="1" x14ac:dyDescent="0.5">
      <c r="A342" s="57" t="s">
        <v>31</v>
      </c>
      <c r="B342" s="57" t="s">
        <v>32</v>
      </c>
      <c r="C342" s="57" t="s">
        <v>33</v>
      </c>
      <c r="D342" s="78" t="s">
        <v>34</v>
      </c>
      <c r="E342" s="78"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9"/>
      <c r="B370" s="69"/>
      <c r="C370" s="69"/>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TyMm9T+pwKPlHjk68EV6LAcILemR7yjNjybsezkU7+e8h50+54NezI+R5kakJD8KN39Rx0brh4OnMKcHCkI/Zg==" saltValue="sguMdqdQPyqY6xKlRhFHK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C334:E334"/>
    <mergeCell ref="A334:B334"/>
    <mergeCell ref="A337:B337"/>
    <mergeCell ref="C337:E337"/>
    <mergeCell ref="A339:E339"/>
    <mergeCell ref="A341:B341"/>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8124-5823-40D7-B435-B73814AD2215}">
  <sheetPr codeName="Sheet6">
    <tabColor rgb="FF0000FF"/>
  </sheetPr>
  <dimension ref="A1:E379"/>
  <sheetViews>
    <sheetView view="pageLayout" topLeftCell="A13"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Listing'!$A$11</f>
        <v>0</v>
      </c>
      <c r="D4" s="201"/>
      <c r="E4" s="201"/>
    </row>
    <row r="5" spans="1:5" s="3" customFormat="1" ht="15.2" customHeight="1" thickTop="1" thickBot="1" x14ac:dyDescent="0.55000000000000004">
      <c r="A5" s="200" t="s">
        <v>29</v>
      </c>
      <c r="B5" s="200"/>
      <c r="C5" s="201">
        <f>'Schools Informational Listing'!$B$11</f>
        <v>0</v>
      </c>
      <c r="D5" s="201"/>
      <c r="E5" s="201"/>
    </row>
    <row r="6" spans="1:5" ht="15.2" customHeight="1" thickTop="1" thickBot="1" x14ac:dyDescent="0.5">
      <c r="A6" s="197" t="s">
        <v>11</v>
      </c>
      <c r="B6" s="197"/>
      <c r="C6" s="202">
        <f>'Schools Informational Listing'!$D$4</f>
        <v>0</v>
      </c>
      <c r="D6" s="202"/>
      <c r="E6" s="202"/>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86"/>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oUqeME3GTZzVZ/OTuXvuAtUmVjPWE0UWgvU4a+PSpfqlnjvWdBE7VtMghAHUyJujTRmoYoPORhEFX1qsr1rE0g==" saltValue="sqaH69de9T1nieZV9kzQO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2A85-4E5E-4AEC-ADC9-E1A113715620}">
  <sheetPr codeName="Sheet7">
    <tabColor rgb="FF0000FF"/>
  </sheetPr>
  <dimension ref="A1:E379"/>
  <sheetViews>
    <sheetView view="pageLayout" topLeftCell="A9" zoomScaleNormal="200" workbookViewId="0">
      <selection activeCell="E12" sqref="E12"/>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Listing'!$A$12</f>
        <v>0</v>
      </c>
      <c r="D4" s="201"/>
      <c r="E4" s="201"/>
    </row>
    <row r="5" spans="1:5" s="3" customFormat="1" ht="15.2" customHeight="1" thickTop="1" thickBot="1" x14ac:dyDescent="0.55000000000000004">
      <c r="A5" s="200" t="s">
        <v>29</v>
      </c>
      <c r="B5" s="200"/>
      <c r="C5" s="201">
        <f>'Schools Informational Listing'!$B$12</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UCowI0wRZB8KuNUaOgv85cSOksusKlO3scea3rzoStN0bFxKwoe6VW+GI5vG7cACFKFU5XgOSx9tpxhHhd1O+g==" saltValue="nvW0f3GdRIP0fKKWCAzWYg=="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F97C-F066-41E6-80FA-3BA8F1E069F4}">
  <sheetPr codeName="Sheet8">
    <tabColor rgb="FF0000FF"/>
  </sheetPr>
  <dimension ref="A1:E379"/>
  <sheetViews>
    <sheetView view="pageLayout" topLeftCell="A9" zoomScaleNormal="200" workbookViewId="0">
      <selection activeCell="D19" sqref="D19"/>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Listing'!$A$13</f>
        <v>0</v>
      </c>
      <c r="D4" s="201"/>
      <c r="E4" s="201"/>
    </row>
    <row r="5" spans="1:5" s="3" customFormat="1" ht="15.2" customHeight="1" thickTop="1" thickBot="1" x14ac:dyDescent="0.55000000000000004">
      <c r="A5" s="200" t="s">
        <v>29</v>
      </c>
      <c r="B5" s="200"/>
      <c r="C5" s="201">
        <f>'Schools Informational Listing'!$B$13</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rzkoUdqrIATd4elTAhjyYruyROFBVyASrRNHVU02AEqWAei5TcWxhvi4MIfHAW0E/3taLlDYOQ0tZqZ3EwLHOw==" saltValue="3LAHnMLuhip4SqmL0HwiWQ=="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FC97-3F8F-4DEC-91FA-BE93014E3E13}">
  <sheetPr codeName="Sheet9">
    <tabColor rgb="FF0000FF"/>
  </sheetPr>
  <dimension ref="A1:E379"/>
  <sheetViews>
    <sheetView tabSelected="1" view="pageLayout" topLeftCell="A10" zoomScaleNormal="200" workbookViewId="0">
      <selection activeCell="C24" sqref="C24"/>
    </sheetView>
  </sheetViews>
  <sheetFormatPr defaultColWidth="9" defaultRowHeight="15.4" x14ac:dyDescent="0.45"/>
  <cols>
    <col min="1" max="3" width="19.86328125" style="5" customWidth="1"/>
    <col min="4" max="5" width="19.86328125" style="6" customWidth="1"/>
  </cols>
  <sheetData>
    <row r="1" spans="1:5" ht="17.649999999999999" x14ac:dyDescent="0.5">
      <c r="A1" s="55" t="s">
        <v>49</v>
      </c>
      <c r="B1" s="9"/>
      <c r="C1" s="9"/>
      <c r="D1" s="10"/>
      <c r="E1" s="10"/>
    </row>
    <row r="2" spans="1:5" ht="7.35" customHeight="1" x14ac:dyDescent="0.5">
      <c r="A2" s="11"/>
      <c r="B2" s="9"/>
      <c r="C2" s="9"/>
      <c r="D2" s="10"/>
      <c r="E2" s="10"/>
    </row>
    <row r="3" spans="1:5" ht="15.2" customHeight="1" thickBot="1" x14ac:dyDescent="0.5">
      <c r="A3" s="197" t="s">
        <v>10</v>
      </c>
      <c r="B3" s="197"/>
      <c r="C3" s="158">
        <f>'Schools Informational Listing'!$D$3</f>
        <v>0</v>
      </c>
      <c r="D3" s="158"/>
      <c r="E3" s="158"/>
    </row>
    <row r="4" spans="1:5" ht="15.2" customHeight="1" thickTop="1" thickBot="1" x14ac:dyDescent="0.5">
      <c r="A4" s="200" t="s">
        <v>28</v>
      </c>
      <c r="B4" s="200"/>
      <c r="C4" s="201">
        <f>'Schools Informational Listing'!$A$14</f>
        <v>0</v>
      </c>
      <c r="D4" s="201"/>
      <c r="E4" s="201"/>
    </row>
    <row r="5" spans="1:5" s="3" customFormat="1" ht="15.2" customHeight="1" thickTop="1" thickBot="1" x14ac:dyDescent="0.55000000000000004">
      <c r="A5" s="200" t="s">
        <v>29</v>
      </c>
      <c r="B5" s="200"/>
      <c r="C5" s="201">
        <f>'Schools Informational Listing'!$B$14</f>
        <v>0</v>
      </c>
      <c r="D5" s="201"/>
      <c r="E5" s="201"/>
    </row>
    <row r="6" spans="1:5" ht="15.2" customHeight="1" thickTop="1" thickBot="1" x14ac:dyDescent="0.5">
      <c r="A6" s="197" t="s">
        <v>11</v>
      </c>
      <c r="B6" s="197"/>
      <c r="C6" s="153">
        <f>'Schools Informational Listing'!$D$4</f>
        <v>0</v>
      </c>
      <c r="D6" s="153"/>
      <c r="E6" s="153"/>
    </row>
    <row r="7" spans="1:5" s="2" customFormat="1" ht="7.35" customHeight="1" thickTop="1" x14ac:dyDescent="0.45">
      <c r="A7" s="12"/>
      <c r="B7" s="12"/>
      <c r="C7" s="12"/>
      <c r="D7" s="13"/>
      <c r="E7" s="13"/>
    </row>
    <row r="8" spans="1:5" ht="165.6" customHeight="1" x14ac:dyDescent="0.45">
      <c r="A8" s="198" t="s">
        <v>30</v>
      </c>
      <c r="B8" s="198"/>
      <c r="C8" s="198"/>
      <c r="D8" s="198"/>
      <c r="E8" s="198"/>
    </row>
    <row r="9" spans="1:5" s="5" customFormat="1" ht="7.35" customHeight="1" thickBot="1" x14ac:dyDescent="0.5">
      <c r="A9" s="14"/>
      <c r="B9" s="14"/>
      <c r="C9" s="14"/>
      <c r="D9" s="15"/>
      <c r="E9" s="15"/>
    </row>
    <row r="10" spans="1:5" s="5" customFormat="1" ht="15.95" customHeight="1" thickTop="1" x14ac:dyDescent="0.45">
      <c r="A10" s="199">
        <v>1</v>
      </c>
      <c r="B10" s="199"/>
      <c r="C10" s="58">
        <v>2</v>
      </c>
      <c r="D10" s="18">
        <v>3</v>
      </c>
      <c r="E10" s="18">
        <v>4</v>
      </c>
    </row>
    <row r="11" spans="1:5" s="5" customFormat="1" ht="30.75" customHeight="1" thickBot="1" x14ac:dyDescent="0.5">
      <c r="A11" s="59" t="s">
        <v>31</v>
      </c>
      <c r="B11" s="59" t="s">
        <v>32</v>
      </c>
      <c r="C11" s="59" t="s">
        <v>33</v>
      </c>
      <c r="D11" s="17" t="s">
        <v>34</v>
      </c>
      <c r="E11" s="17" t="s">
        <v>50</v>
      </c>
    </row>
    <row r="12" spans="1:5" s="61" customFormat="1" ht="15.2" customHeight="1" thickTop="1" x14ac:dyDescent="0.45">
      <c r="A12" s="60"/>
      <c r="B12" s="60"/>
      <c r="C12" s="60"/>
      <c r="D12" s="133"/>
      <c r="E12" s="133"/>
    </row>
    <row r="13" spans="1:5" s="61" customFormat="1" ht="15.2" customHeight="1" x14ac:dyDescent="0.45">
      <c r="A13" s="62"/>
      <c r="B13" s="62"/>
      <c r="C13" s="62"/>
      <c r="D13" s="133"/>
      <c r="E13" s="133"/>
    </row>
    <row r="14" spans="1:5" s="61" customFormat="1" ht="15.2" customHeight="1" x14ac:dyDescent="0.45">
      <c r="A14" s="62"/>
      <c r="B14" s="62"/>
      <c r="C14" s="62"/>
      <c r="D14" s="133"/>
      <c r="E14" s="133"/>
    </row>
    <row r="15" spans="1:5" s="61" customFormat="1" ht="15.2" customHeight="1" x14ac:dyDescent="0.45">
      <c r="A15" s="62"/>
      <c r="B15" s="62"/>
      <c r="C15" s="62"/>
      <c r="D15" s="133"/>
      <c r="E15" s="133"/>
    </row>
    <row r="16" spans="1:5" s="61" customFormat="1" ht="15.2" customHeight="1" x14ac:dyDescent="0.45">
      <c r="A16" s="62"/>
      <c r="B16" s="62"/>
      <c r="C16" s="62"/>
      <c r="D16" s="133"/>
      <c r="E16" s="133"/>
    </row>
    <row r="17" spans="1:5" s="61" customFormat="1" ht="15.2" customHeight="1" x14ac:dyDescent="0.45">
      <c r="A17" s="62"/>
      <c r="B17" s="62"/>
      <c r="C17" s="62"/>
      <c r="D17" s="133"/>
      <c r="E17" s="133"/>
    </row>
    <row r="18" spans="1:5" s="61" customFormat="1" ht="15.2" customHeight="1" x14ac:dyDescent="0.45">
      <c r="A18" s="62"/>
      <c r="B18" s="62"/>
      <c r="C18" s="62"/>
      <c r="D18" s="133"/>
      <c r="E18" s="133"/>
    </row>
    <row r="19" spans="1:5" s="61" customFormat="1" ht="15.2" customHeight="1" x14ac:dyDescent="0.45">
      <c r="A19" s="62"/>
      <c r="B19" s="62"/>
      <c r="C19" s="62"/>
      <c r="D19" s="133"/>
      <c r="E19" s="133"/>
    </row>
    <row r="20" spans="1:5" s="61" customFormat="1" ht="15.2" customHeight="1" x14ac:dyDescent="0.45">
      <c r="A20" s="62"/>
      <c r="B20" s="62"/>
      <c r="C20" s="62"/>
      <c r="D20" s="133"/>
      <c r="E20" s="133"/>
    </row>
    <row r="21" spans="1:5" s="61" customFormat="1" ht="15.2" customHeight="1" x14ac:dyDescent="0.45">
      <c r="A21" s="62"/>
      <c r="B21" s="62"/>
      <c r="C21" s="62"/>
      <c r="D21" s="133"/>
      <c r="E21" s="133"/>
    </row>
    <row r="22" spans="1:5" s="61" customFormat="1" ht="15.2" customHeight="1" x14ac:dyDescent="0.45">
      <c r="A22" s="62"/>
      <c r="B22" s="62"/>
      <c r="C22" s="62"/>
      <c r="D22" s="133"/>
      <c r="E22" s="133"/>
    </row>
    <row r="23" spans="1:5" s="61" customFormat="1" ht="15.2" customHeight="1" x14ac:dyDescent="0.45">
      <c r="A23" s="62"/>
      <c r="B23" s="62"/>
      <c r="C23" s="62"/>
      <c r="D23" s="133"/>
      <c r="E23" s="133"/>
    </row>
    <row r="24" spans="1:5" s="61" customFormat="1" ht="15.2" customHeight="1" x14ac:dyDescent="0.45">
      <c r="A24" s="62"/>
      <c r="B24" s="62"/>
      <c r="C24" s="62"/>
      <c r="D24" s="133"/>
      <c r="E24" s="133"/>
    </row>
    <row r="25" spans="1:5" s="61" customFormat="1" ht="15.2" customHeight="1" x14ac:dyDescent="0.45">
      <c r="A25" s="62"/>
      <c r="B25" s="62"/>
      <c r="C25" s="62"/>
      <c r="D25" s="133"/>
      <c r="E25" s="133"/>
    </row>
    <row r="26" spans="1:5" s="61" customFormat="1" ht="15.2" customHeight="1" x14ac:dyDescent="0.45">
      <c r="A26" s="62"/>
      <c r="B26" s="62"/>
      <c r="C26" s="62"/>
      <c r="D26" s="133"/>
      <c r="E26" s="133"/>
    </row>
    <row r="27" spans="1:5" s="61" customFormat="1" ht="15.2" customHeight="1" x14ac:dyDescent="0.45">
      <c r="A27" s="62"/>
      <c r="B27" s="62"/>
      <c r="C27" s="62"/>
      <c r="D27" s="133"/>
      <c r="E27" s="133"/>
    </row>
    <row r="28" spans="1:5" s="61" customFormat="1" ht="15.2" customHeight="1" x14ac:dyDescent="0.45">
      <c r="A28" s="62"/>
      <c r="B28" s="62"/>
      <c r="C28" s="62"/>
      <c r="D28" s="133"/>
      <c r="E28" s="133"/>
    </row>
    <row r="29" spans="1:5" s="61" customFormat="1" ht="15.2" customHeight="1" x14ac:dyDescent="0.45">
      <c r="A29" s="62"/>
      <c r="B29" s="62"/>
      <c r="C29" s="62"/>
      <c r="D29" s="133"/>
      <c r="E29" s="133"/>
    </row>
    <row r="30" spans="1:5" s="61" customFormat="1" ht="15.2" customHeight="1" x14ac:dyDescent="0.45">
      <c r="A30" s="62"/>
      <c r="B30" s="62"/>
      <c r="C30" s="62"/>
      <c r="D30" s="133"/>
      <c r="E30" s="133"/>
    </row>
    <row r="31" spans="1:5" s="61" customFormat="1" ht="15.2" customHeight="1" x14ac:dyDescent="0.45">
      <c r="A31" s="62"/>
      <c r="B31" s="62"/>
      <c r="C31" s="62"/>
      <c r="D31" s="133"/>
      <c r="E31" s="133"/>
    </row>
    <row r="32" spans="1:5" s="61" customFormat="1" ht="15.2" customHeight="1" x14ac:dyDescent="0.45">
      <c r="A32" s="62"/>
      <c r="B32" s="62"/>
      <c r="C32" s="62"/>
      <c r="D32" s="133"/>
      <c r="E32" s="133"/>
    </row>
    <row r="33" spans="1:5" s="61" customFormat="1" ht="15.2" customHeight="1" x14ac:dyDescent="0.45">
      <c r="A33" s="62"/>
      <c r="B33" s="62"/>
      <c r="C33" s="62"/>
      <c r="D33" s="133"/>
      <c r="E33" s="133"/>
    </row>
    <row r="34" spans="1:5" s="61" customFormat="1" ht="15.2" customHeight="1" x14ac:dyDescent="0.45">
      <c r="A34" s="62"/>
      <c r="B34" s="62"/>
      <c r="C34" s="62"/>
      <c r="D34" s="133"/>
      <c r="E34" s="133"/>
    </row>
    <row r="35" spans="1:5" s="61" customFormat="1" ht="15.2" customHeight="1" x14ac:dyDescent="0.45">
      <c r="A35" s="62"/>
      <c r="B35" s="62"/>
      <c r="C35" s="62"/>
      <c r="D35" s="133"/>
      <c r="E35" s="133"/>
    </row>
    <row r="36" spans="1:5" s="61" customFormat="1" ht="15.2" customHeight="1" x14ac:dyDescent="0.45">
      <c r="A36" s="62"/>
      <c r="B36" s="62"/>
      <c r="C36" s="62"/>
      <c r="D36" s="133"/>
      <c r="E36" s="133"/>
    </row>
    <row r="37" spans="1:5" s="61" customFormat="1" ht="15.2" customHeight="1" x14ac:dyDescent="0.45">
      <c r="A37" s="69"/>
      <c r="B37" s="69"/>
      <c r="C37" s="69"/>
      <c r="D37" s="133"/>
      <c r="E37" s="133"/>
    </row>
    <row r="38" spans="1:5" s="61" customFormat="1" ht="15.2" customHeight="1" x14ac:dyDescent="0.45">
      <c r="A38" s="62"/>
      <c r="B38" s="62"/>
      <c r="C38" s="62"/>
      <c r="D38" s="133"/>
      <c r="E38" s="133"/>
    </row>
    <row r="39" spans="1:5" s="61" customFormat="1" ht="15.2" customHeight="1" x14ac:dyDescent="0.45">
      <c r="A39" s="62"/>
      <c r="B39" s="62"/>
      <c r="C39" s="62"/>
      <c r="D39" s="133"/>
      <c r="E39" s="133"/>
    </row>
    <row r="40" spans="1:5" s="61" customFormat="1" ht="15.2" customHeight="1" x14ac:dyDescent="0.45">
      <c r="A40" s="62"/>
      <c r="B40" s="62"/>
      <c r="C40" s="62"/>
      <c r="D40" s="133"/>
      <c r="E40" s="133"/>
    </row>
    <row r="41" spans="1:5" s="61" customFormat="1" ht="15.2" customHeight="1" x14ac:dyDescent="0.45">
      <c r="A41" s="62"/>
      <c r="B41" s="62"/>
      <c r="C41" s="62"/>
      <c r="D41" s="133"/>
      <c r="E41" s="133"/>
    </row>
    <row r="42" spans="1:5" s="61" customFormat="1" ht="15.2" customHeight="1" x14ac:dyDescent="0.45">
      <c r="A42" s="62"/>
      <c r="B42" s="62"/>
      <c r="C42" s="62"/>
      <c r="D42" s="133"/>
      <c r="E42" s="133"/>
    </row>
    <row r="43" spans="1:5" s="61" customFormat="1" ht="15.2" customHeight="1" x14ac:dyDescent="0.45">
      <c r="A43" s="62"/>
      <c r="B43" s="62"/>
      <c r="C43" s="62"/>
      <c r="D43" s="133"/>
      <c r="E43" s="133"/>
    </row>
    <row r="44" spans="1:5" s="61" customFormat="1" ht="15.2" customHeight="1" x14ac:dyDescent="0.45">
      <c r="A44" s="62"/>
      <c r="B44" s="62"/>
      <c r="C44" s="62"/>
      <c r="D44" s="133"/>
      <c r="E44" s="133"/>
    </row>
    <row r="45" spans="1:5" s="61" customFormat="1" ht="15.2" customHeight="1" x14ac:dyDescent="0.45">
      <c r="A45" s="62"/>
      <c r="B45" s="62"/>
      <c r="C45" s="62"/>
      <c r="D45" s="133"/>
      <c r="E45" s="133"/>
    </row>
    <row r="46" spans="1:5" s="61" customFormat="1" ht="15.2" customHeight="1" x14ac:dyDescent="0.45">
      <c r="A46" s="62"/>
      <c r="B46" s="62"/>
      <c r="C46" s="62"/>
      <c r="D46" s="133"/>
      <c r="E46" s="133"/>
    </row>
    <row r="47" spans="1:5" s="61" customFormat="1" ht="15.2" customHeight="1" thickBot="1" x14ac:dyDescent="0.5">
      <c r="A47" s="63"/>
      <c r="B47" s="63"/>
      <c r="C47" s="63"/>
      <c r="D47" s="134"/>
      <c r="E47" s="134"/>
    </row>
    <row r="48" spans="1:5" ht="15.2" customHeight="1" thickTop="1" x14ac:dyDescent="0.5">
      <c r="A48" s="55" t="s">
        <v>49</v>
      </c>
      <c r="B48" s="9"/>
      <c r="C48" s="9"/>
      <c r="D48" s="10"/>
      <c r="E48" s="10"/>
    </row>
    <row r="49" spans="1:5" ht="7.35" customHeight="1" x14ac:dyDescent="0.5">
      <c r="A49" s="11"/>
      <c r="B49" s="9"/>
      <c r="C49" s="9"/>
      <c r="D49" s="10"/>
      <c r="E49" s="10"/>
    </row>
    <row r="50" spans="1:5" ht="15" customHeight="1" thickBot="1" x14ac:dyDescent="0.5">
      <c r="A50" s="197" t="s">
        <v>10</v>
      </c>
      <c r="B50" s="197"/>
      <c r="C50" s="158">
        <f t="shared" ref="C50:C53" si="0">C3</f>
        <v>0</v>
      </c>
      <c r="D50" s="158"/>
      <c r="E50" s="158"/>
    </row>
    <row r="51" spans="1:5" ht="15" customHeight="1" thickTop="1" thickBot="1" x14ac:dyDescent="0.5">
      <c r="A51" s="200" t="s">
        <v>28</v>
      </c>
      <c r="B51" s="200"/>
      <c r="C51" s="201">
        <f t="shared" si="0"/>
        <v>0</v>
      </c>
      <c r="D51" s="201"/>
      <c r="E51" s="201"/>
    </row>
    <row r="52" spans="1:5" ht="15" customHeight="1" thickTop="1" thickBot="1" x14ac:dyDescent="0.5">
      <c r="A52" s="200" t="s">
        <v>29</v>
      </c>
      <c r="B52" s="200"/>
      <c r="C52" s="201">
        <f t="shared" si="0"/>
        <v>0</v>
      </c>
      <c r="D52" s="201"/>
      <c r="E52" s="201"/>
    </row>
    <row r="53" spans="1:5" ht="15" customHeight="1" thickTop="1" thickBot="1" x14ac:dyDescent="0.5">
      <c r="A53" s="197" t="s">
        <v>11</v>
      </c>
      <c r="B53" s="197"/>
      <c r="C53" s="159">
        <f t="shared" si="0"/>
        <v>0</v>
      </c>
      <c r="D53" s="159"/>
      <c r="E53" s="159"/>
    </row>
    <row r="54" spans="1:5" ht="7.35" customHeight="1" thickTop="1" x14ac:dyDescent="0.45">
      <c r="A54" s="12"/>
      <c r="B54" s="12"/>
      <c r="C54" s="12"/>
      <c r="D54" s="13"/>
      <c r="E54" s="13"/>
    </row>
    <row r="55" spans="1:5" ht="165.6" customHeight="1" x14ac:dyDescent="0.45">
      <c r="A55" s="198" t="s">
        <v>30</v>
      </c>
      <c r="B55" s="198"/>
      <c r="C55" s="198"/>
      <c r="D55" s="198"/>
      <c r="E55" s="198"/>
    </row>
    <row r="56" spans="1:5" ht="7.35" customHeight="1" thickBot="1" x14ac:dyDescent="0.5">
      <c r="A56" s="14"/>
      <c r="B56" s="14"/>
      <c r="C56" s="14"/>
      <c r="D56" s="15"/>
      <c r="E56" s="15"/>
    </row>
    <row r="57" spans="1:5" thickTop="1" x14ac:dyDescent="0.45">
      <c r="A57" s="199">
        <v>1</v>
      </c>
      <c r="B57" s="199"/>
      <c r="C57" s="58">
        <v>2</v>
      </c>
      <c r="D57" s="18">
        <v>3</v>
      </c>
      <c r="E57" s="18">
        <v>4</v>
      </c>
    </row>
    <row r="58" spans="1:5" ht="30.75" customHeight="1" thickBot="1" x14ac:dyDescent="0.5">
      <c r="A58" s="59" t="s">
        <v>31</v>
      </c>
      <c r="B58" s="59" t="s">
        <v>32</v>
      </c>
      <c r="C58" s="59" t="s">
        <v>33</v>
      </c>
      <c r="D58" s="17" t="s">
        <v>34</v>
      </c>
      <c r="E58" s="17" t="s">
        <v>35</v>
      </c>
    </row>
    <row r="59" spans="1:5" s="61" customFormat="1" ht="15" customHeight="1" thickTop="1" x14ac:dyDescent="0.45">
      <c r="A59" s="60"/>
      <c r="B59" s="60"/>
      <c r="C59" s="60"/>
      <c r="D59" s="133"/>
      <c r="E59" s="133"/>
    </row>
    <row r="60" spans="1:5" s="61" customFormat="1" ht="15" customHeight="1" x14ac:dyDescent="0.45">
      <c r="A60" s="62"/>
      <c r="B60" s="62"/>
      <c r="C60" s="62"/>
      <c r="D60" s="133"/>
      <c r="E60" s="133"/>
    </row>
    <row r="61" spans="1:5" s="61" customFormat="1" ht="15" customHeight="1" x14ac:dyDescent="0.45">
      <c r="A61" s="62"/>
      <c r="B61" s="62"/>
      <c r="C61" s="62"/>
      <c r="D61" s="133"/>
      <c r="E61" s="133"/>
    </row>
    <row r="62" spans="1:5" s="61" customFormat="1" ht="15" customHeight="1" x14ac:dyDescent="0.45">
      <c r="A62" s="62"/>
      <c r="B62" s="62"/>
      <c r="C62" s="62"/>
      <c r="D62" s="133"/>
      <c r="E62" s="133"/>
    </row>
    <row r="63" spans="1:5" s="61" customFormat="1" ht="15" customHeight="1" x14ac:dyDescent="0.45">
      <c r="A63" s="62"/>
      <c r="B63" s="62"/>
      <c r="C63" s="62"/>
      <c r="D63" s="133"/>
      <c r="E63" s="133"/>
    </row>
    <row r="64" spans="1:5" s="61" customFormat="1" ht="15" customHeight="1" x14ac:dyDescent="0.45">
      <c r="A64" s="62"/>
      <c r="B64" s="62"/>
      <c r="C64" s="62"/>
      <c r="D64" s="133"/>
      <c r="E64" s="133"/>
    </row>
    <row r="65" spans="1:5" s="61" customFormat="1" ht="15" customHeight="1" x14ac:dyDescent="0.45">
      <c r="A65" s="62"/>
      <c r="B65" s="62"/>
      <c r="C65" s="62"/>
      <c r="D65" s="133"/>
      <c r="E65" s="133"/>
    </row>
    <row r="66" spans="1:5" s="61" customFormat="1" ht="15" customHeight="1" x14ac:dyDescent="0.45">
      <c r="A66" s="62"/>
      <c r="B66" s="62"/>
      <c r="C66" s="62"/>
      <c r="D66" s="133"/>
      <c r="E66" s="133"/>
    </row>
    <row r="67" spans="1:5" s="61" customFormat="1" ht="15" customHeight="1" x14ac:dyDescent="0.45">
      <c r="A67" s="62"/>
      <c r="B67" s="62"/>
      <c r="C67" s="62"/>
      <c r="D67" s="133"/>
      <c r="E67" s="133"/>
    </row>
    <row r="68" spans="1:5" s="61" customFormat="1" ht="15" customHeight="1" x14ac:dyDescent="0.45">
      <c r="A68" s="62"/>
      <c r="B68" s="62"/>
      <c r="C68" s="62"/>
      <c r="D68" s="133"/>
      <c r="E68" s="133"/>
    </row>
    <row r="69" spans="1:5" s="61" customFormat="1" ht="15" customHeight="1" x14ac:dyDescent="0.45">
      <c r="A69" s="62"/>
      <c r="B69" s="62"/>
      <c r="C69" s="62"/>
      <c r="D69" s="133"/>
      <c r="E69" s="133"/>
    </row>
    <row r="70" spans="1:5" s="61" customFormat="1" ht="15" customHeight="1" x14ac:dyDescent="0.45">
      <c r="A70" s="62"/>
      <c r="B70" s="62"/>
      <c r="C70" s="62"/>
      <c r="D70" s="133"/>
      <c r="E70" s="133"/>
    </row>
    <row r="71" spans="1:5" s="61" customFormat="1" ht="15" customHeight="1" x14ac:dyDescent="0.45">
      <c r="A71" s="62"/>
      <c r="B71" s="62"/>
      <c r="C71" s="62"/>
      <c r="D71" s="133"/>
      <c r="E71" s="133"/>
    </row>
    <row r="72" spans="1:5" s="61" customFormat="1" ht="15" customHeight="1" x14ac:dyDescent="0.45">
      <c r="A72" s="62"/>
      <c r="B72" s="62"/>
      <c r="C72" s="62"/>
      <c r="D72" s="133"/>
      <c r="E72" s="133"/>
    </row>
    <row r="73" spans="1:5" s="61" customFormat="1" ht="15" customHeight="1" x14ac:dyDescent="0.45">
      <c r="A73" s="62"/>
      <c r="B73" s="62"/>
      <c r="C73" s="62"/>
      <c r="D73" s="133"/>
      <c r="E73" s="133"/>
    </row>
    <row r="74" spans="1:5" s="61" customFormat="1" ht="15" customHeight="1" x14ac:dyDescent="0.45">
      <c r="A74" s="62"/>
      <c r="B74" s="62"/>
      <c r="C74" s="62"/>
      <c r="D74" s="133"/>
      <c r="E74" s="133"/>
    </row>
    <row r="75" spans="1:5" s="61" customFormat="1" ht="15" customHeight="1" x14ac:dyDescent="0.45">
      <c r="A75" s="62"/>
      <c r="B75" s="62"/>
      <c r="C75" s="62"/>
      <c r="D75" s="133"/>
      <c r="E75" s="133"/>
    </row>
    <row r="76" spans="1:5" s="61" customFormat="1" ht="15" customHeight="1" x14ac:dyDescent="0.45">
      <c r="A76" s="62"/>
      <c r="B76" s="62"/>
      <c r="C76" s="62"/>
      <c r="D76" s="133"/>
      <c r="E76" s="133"/>
    </row>
    <row r="77" spans="1:5" s="61" customFormat="1" ht="15" customHeight="1" x14ac:dyDescent="0.45">
      <c r="A77" s="62"/>
      <c r="B77" s="62"/>
      <c r="C77" s="62"/>
      <c r="D77" s="133"/>
      <c r="E77" s="133"/>
    </row>
    <row r="78" spans="1:5" s="61" customFormat="1" ht="15" customHeight="1" x14ac:dyDescent="0.45">
      <c r="A78" s="62"/>
      <c r="B78" s="62"/>
      <c r="C78" s="62"/>
      <c r="D78" s="133"/>
      <c r="E78" s="133"/>
    </row>
    <row r="79" spans="1:5" s="61" customFormat="1" ht="15" customHeight="1" x14ac:dyDescent="0.45">
      <c r="A79" s="62"/>
      <c r="B79" s="62"/>
      <c r="C79" s="62"/>
      <c r="D79" s="133"/>
      <c r="E79" s="133"/>
    </row>
    <row r="80" spans="1:5" s="61" customFormat="1" ht="15" customHeight="1" x14ac:dyDescent="0.45">
      <c r="A80" s="62"/>
      <c r="B80" s="62"/>
      <c r="C80" s="62"/>
      <c r="D80" s="133"/>
      <c r="E80" s="133"/>
    </row>
    <row r="81" spans="1:5" s="61" customFormat="1" ht="15" customHeight="1" x14ac:dyDescent="0.45">
      <c r="A81" s="62"/>
      <c r="B81" s="62"/>
      <c r="C81" s="62"/>
      <c r="D81" s="133"/>
      <c r="E81" s="133"/>
    </row>
    <row r="82" spans="1:5" s="61" customFormat="1" ht="15" customHeight="1" x14ac:dyDescent="0.45">
      <c r="A82" s="62"/>
      <c r="B82" s="62"/>
      <c r="C82" s="62"/>
      <c r="D82" s="133"/>
      <c r="E82" s="133"/>
    </row>
    <row r="83" spans="1:5" s="61" customFormat="1" ht="15" customHeight="1" x14ac:dyDescent="0.45">
      <c r="A83" s="62"/>
      <c r="B83" s="62"/>
      <c r="C83" s="62"/>
      <c r="D83" s="133"/>
      <c r="E83" s="133"/>
    </row>
    <row r="84" spans="1:5" s="61" customFormat="1" ht="15" customHeight="1" x14ac:dyDescent="0.45">
      <c r="A84" s="69"/>
      <c r="B84" s="69"/>
      <c r="C84" s="69"/>
      <c r="D84" s="133"/>
      <c r="E84" s="133"/>
    </row>
    <row r="85" spans="1:5" s="61" customFormat="1" ht="15" customHeight="1" x14ac:dyDescent="0.45">
      <c r="A85" s="62"/>
      <c r="B85" s="62"/>
      <c r="C85" s="62"/>
      <c r="D85" s="133"/>
      <c r="E85" s="133"/>
    </row>
    <row r="86" spans="1:5" s="61" customFormat="1" ht="15" customHeight="1" x14ac:dyDescent="0.45">
      <c r="A86" s="62"/>
      <c r="B86" s="62"/>
      <c r="C86" s="62"/>
      <c r="D86" s="133"/>
      <c r="E86" s="133"/>
    </row>
    <row r="87" spans="1:5" s="61" customFormat="1" ht="15" customHeight="1" x14ac:dyDescent="0.45">
      <c r="A87" s="62"/>
      <c r="B87" s="62"/>
      <c r="C87" s="62"/>
      <c r="D87" s="133"/>
      <c r="E87" s="133"/>
    </row>
    <row r="88" spans="1:5" s="61" customFormat="1" ht="15" customHeight="1" x14ac:dyDescent="0.45">
      <c r="A88" s="62"/>
      <c r="B88" s="62"/>
      <c r="C88" s="62"/>
      <c r="D88" s="133"/>
      <c r="E88" s="133"/>
    </row>
    <row r="89" spans="1:5" s="61" customFormat="1" ht="15" customHeight="1" x14ac:dyDescent="0.45">
      <c r="A89" s="62"/>
      <c r="B89" s="62"/>
      <c r="C89" s="62"/>
      <c r="D89" s="133"/>
      <c r="E89" s="133"/>
    </row>
    <row r="90" spans="1:5" s="61" customFormat="1" ht="15" customHeight="1" x14ac:dyDescent="0.45">
      <c r="A90" s="62"/>
      <c r="B90" s="62"/>
      <c r="C90" s="62"/>
      <c r="D90" s="133"/>
      <c r="E90" s="133"/>
    </row>
    <row r="91" spans="1:5" s="61" customFormat="1" ht="15" customHeight="1" x14ac:dyDescent="0.45">
      <c r="A91" s="62"/>
      <c r="B91" s="62"/>
      <c r="C91" s="62"/>
      <c r="D91" s="133"/>
      <c r="E91" s="133"/>
    </row>
    <row r="92" spans="1:5" s="61" customFormat="1" ht="15" customHeight="1" x14ac:dyDescent="0.45">
      <c r="A92" s="62"/>
      <c r="B92" s="62"/>
      <c r="C92" s="62"/>
      <c r="D92" s="133"/>
      <c r="E92" s="133"/>
    </row>
    <row r="93" spans="1:5" s="61" customFormat="1" ht="15" customHeight="1" x14ac:dyDescent="0.45">
      <c r="A93" s="62"/>
      <c r="B93" s="62"/>
      <c r="C93" s="62"/>
      <c r="D93" s="133"/>
      <c r="E93" s="133"/>
    </row>
    <row r="94" spans="1:5" s="61" customFormat="1" ht="15" customHeight="1" x14ac:dyDescent="0.45">
      <c r="A94" s="62"/>
      <c r="B94" s="62"/>
      <c r="C94" s="62"/>
      <c r="D94" s="133"/>
      <c r="E94" s="133"/>
    </row>
    <row r="95" spans="1:5" s="61" customFormat="1" ht="15" customHeight="1" thickBot="1" x14ac:dyDescent="0.5">
      <c r="A95" s="63"/>
      <c r="B95" s="63"/>
      <c r="C95" s="63"/>
      <c r="D95" s="134"/>
      <c r="E95" s="134"/>
    </row>
    <row r="96" spans="1:5" ht="18" thickTop="1" x14ac:dyDescent="0.5">
      <c r="A96" s="55" t="s">
        <v>49</v>
      </c>
      <c r="B96" s="9"/>
      <c r="C96" s="9"/>
      <c r="D96" s="10"/>
      <c r="E96" s="10"/>
    </row>
    <row r="97" spans="1:5" ht="7.35" customHeight="1" x14ac:dyDescent="0.5">
      <c r="A97" s="11"/>
      <c r="B97" s="9"/>
      <c r="C97" s="9"/>
      <c r="D97" s="10"/>
      <c r="E97" s="10"/>
    </row>
    <row r="98" spans="1:5" ht="15" customHeight="1" thickBot="1" x14ac:dyDescent="0.5">
      <c r="A98" s="197" t="s">
        <v>10</v>
      </c>
      <c r="B98" s="197"/>
      <c r="C98" s="158">
        <f t="shared" ref="C98:C101" si="1">C3</f>
        <v>0</v>
      </c>
      <c r="D98" s="158"/>
      <c r="E98" s="158"/>
    </row>
    <row r="99" spans="1:5" ht="15" customHeight="1" thickTop="1" thickBot="1" x14ac:dyDescent="0.5">
      <c r="A99" s="200" t="s">
        <v>28</v>
      </c>
      <c r="B99" s="200"/>
      <c r="C99" s="201">
        <f t="shared" si="1"/>
        <v>0</v>
      </c>
      <c r="D99" s="201"/>
      <c r="E99" s="201"/>
    </row>
    <row r="100" spans="1:5" ht="15" customHeight="1" thickTop="1" thickBot="1" x14ac:dyDescent="0.5">
      <c r="A100" s="200" t="s">
        <v>29</v>
      </c>
      <c r="B100" s="200"/>
      <c r="C100" s="201">
        <f t="shared" si="1"/>
        <v>0</v>
      </c>
      <c r="D100" s="201"/>
      <c r="E100" s="201"/>
    </row>
    <row r="101" spans="1:5" ht="15" customHeight="1" thickTop="1" thickBot="1" x14ac:dyDescent="0.5">
      <c r="A101" s="197" t="s">
        <v>11</v>
      </c>
      <c r="B101" s="197"/>
      <c r="C101" s="159">
        <f t="shared" si="1"/>
        <v>0</v>
      </c>
      <c r="D101" s="159"/>
      <c r="E101" s="159"/>
    </row>
    <row r="102" spans="1:5" ht="7.35" customHeight="1" thickTop="1" x14ac:dyDescent="0.45">
      <c r="A102" s="12"/>
      <c r="B102" s="12"/>
      <c r="C102" s="12"/>
      <c r="D102" s="13"/>
      <c r="E102" s="13"/>
    </row>
    <row r="103" spans="1:5" ht="165.6" customHeight="1" x14ac:dyDescent="0.45">
      <c r="A103" s="198" t="s">
        <v>30</v>
      </c>
      <c r="B103" s="198"/>
      <c r="C103" s="198"/>
      <c r="D103" s="198"/>
      <c r="E103" s="198"/>
    </row>
    <row r="104" spans="1:5" ht="7.35" customHeight="1" thickBot="1" x14ac:dyDescent="0.5">
      <c r="A104" s="14"/>
      <c r="B104" s="14"/>
      <c r="C104" s="14"/>
      <c r="D104" s="15"/>
      <c r="E104" s="15"/>
    </row>
    <row r="105" spans="1:5" thickTop="1" x14ac:dyDescent="0.45">
      <c r="A105" s="199">
        <v>1</v>
      </c>
      <c r="B105" s="199"/>
      <c r="C105" s="58">
        <v>2</v>
      </c>
      <c r="D105" s="18">
        <v>3</v>
      </c>
      <c r="E105" s="18">
        <v>4</v>
      </c>
    </row>
    <row r="106" spans="1:5" ht="30.95" customHeight="1" thickBot="1" x14ac:dyDescent="0.5">
      <c r="A106" s="59" t="s">
        <v>31</v>
      </c>
      <c r="B106" s="59" t="s">
        <v>32</v>
      </c>
      <c r="C106" s="59" t="s">
        <v>33</v>
      </c>
      <c r="D106" s="17" t="s">
        <v>34</v>
      </c>
      <c r="E106" s="17" t="s">
        <v>35</v>
      </c>
    </row>
    <row r="107" spans="1:5" s="61" customFormat="1" ht="15" customHeight="1" thickTop="1" x14ac:dyDescent="0.45">
      <c r="A107" s="60"/>
      <c r="B107" s="60"/>
      <c r="C107" s="60"/>
      <c r="D107" s="133"/>
      <c r="E107" s="133"/>
    </row>
    <row r="108" spans="1:5" s="61" customFormat="1" ht="15" customHeight="1" x14ac:dyDescent="0.45">
      <c r="A108" s="62"/>
      <c r="B108" s="62"/>
      <c r="C108" s="62"/>
      <c r="D108" s="133"/>
      <c r="E108" s="133"/>
    </row>
    <row r="109" spans="1:5" s="61" customFormat="1" ht="15" customHeight="1" x14ac:dyDescent="0.45">
      <c r="A109" s="62"/>
      <c r="B109" s="62"/>
      <c r="C109" s="62"/>
      <c r="D109" s="133"/>
      <c r="E109" s="133"/>
    </row>
    <row r="110" spans="1:5" s="61" customFormat="1" ht="15" customHeight="1" x14ac:dyDescent="0.45">
      <c r="A110" s="62"/>
      <c r="B110" s="62"/>
      <c r="C110" s="62"/>
      <c r="D110" s="133"/>
      <c r="E110" s="133"/>
    </row>
    <row r="111" spans="1:5" s="61" customFormat="1" ht="15" customHeight="1" x14ac:dyDescent="0.45">
      <c r="A111" s="62"/>
      <c r="B111" s="62"/>
      <c r="C111" s="62"/>
      <c r="D111" s="133"/>
      <c r="E111" s="133"/>
    </row>
    <row r="112" spans="1:5" s="61" customFormat="1" ht="15" customHeight="1" x14ac:dyDescent="0.45">
      <c r="A112" s="62"/>
      <c r="B112" s="62"/>
      <c r="C112" s="62"/>
      <c r="D112" s="133"/>
      <c r="E112" s="133"/>
    </row>
    <row r="113" spans="1:5" s="61" customFormat="1" ht="15" customHeight="1" x14ac:dyDescent="0.45">
      <c r="A113" s="62"/>
      <c r="B113" s="62"/>
      <c r="C113" s="62"/>
      <c r="D113" s="133"/>
      <c r="E113" s="133"/>
    </row>
    <row r="114" spans="1:5" s="61" customFormat="1" ht="15" customHeight="1" x14ac:dyDescent="0.45">
      <c r="A114" s="62"/>
      <c r="B114" s="62"/>
      <c r="C114" s="62"/>
      <c r="D114" s="133"/>
      <c r="E114" s="133"/>
    </row>
    <row r="115" spans="1:5" s="61" customFormat="1" ht="15" customHeight="1" x14ac:dyDescent="0.45">
      <c r="A115" s="62"/>
      <c r="B115" s="62"/>
      <c r="C115" s="62"/>
      <c r="D115" s="133"/>
      <c r="E115" s="133"/>
    </row>
    <row r="116" spans="1:5" s="61" customFormat="1" ht="15" customHeight="1" x14ac:dyDescent="0.45">
      <c r="A116" s="62"/>
      <c r="B116" s="62"/>
      <c r="C116" s="62"/>
      <c r="D116" s="133"/>
      <c r="E116" s="133"/>
    </row>
    <row r="117" spans="1:5" s="61" customFormat="1" ht="15" customHeight="1" x14ac:dyDescent="0.45">
      <c r="A117" s="62"/>
      <c r="B117" s="62"/>
      <c r="C117" s="62"/>
      <c r="D117" s="133"/>
      <c r="E117" s="133"/>
    </row>
    <row r="118" spans="1:5" s="61" customFormat="1" ht="15" customHeight="1" x14ac:dyDescent="0.45">
      <c r="A118" s="62"/>
      <c r="B118" s="62"/>
      <c r="C118" s="62"/>
      <c r="D118" s="133"/>
      <c r="E118" s="133"/>
    </row>
    <row r="119" spans="1:5" s="61" customFormat="1" ht="15" customHeight="1" x14ac:dyDescent="0.45">
      <c r="A119" s="62"/>
      <c r="B119" s="62"/>
      <c r="C119" s="62"/>
      <c r="D119" s="133"/>
      <c r="E119" s="133"/>
    </row>
    <row r="120" spans="1:5" s="61" customFormat="1" ht="15" customHeight="1" x14ac:dyDescent="0.45">
      <c r="A120" s="62"/>
      <c r="B120" s="62"/>
      <c r="C120" s="62"/>
      <c r="D120" s="133"/>
      <c r="E120" s="133"/>
    </row>
    <row r="121" spans="1:5" s="61" customFormat="1" ht="15" customHeight="1" x14ac:dyDescent="0.45">
      <c r="A121" s="62"/>
      <c r="B121" s="62"/>
      <c r="C121" s="62"/>
      <c r="D121" s="133"/>
      <c r="E121" s="133"/>
    </row>
    <row r="122" spans="1:5" s="61" customFormat="1" ht="15" customHeight="1" x14ac:dyDescent="0.45">
      <c r="A122" s="62"/>
      <c r="B122" s="62"/>
      <c r="C122" s="62"/>
      <c r="D122" s="133"/>
      <c r="E122" s="133"/>
    </row>
    <row r="123" spans="1:5" s="61" customFormat="1" ht="15" customHeight="1" x14ac:dyDescent="0.45">
      <c r="A123" s="62"/>
      <c r="B123" s="62"/>
      <c r="C123" s="62"/>
      <c r="D123" s="133"/>
      <c r="E123" s="133"/>
    </row>
    <row r="124" spans="1:5" s="61" customFormat="1" ht="15" customHeight="1" x14ac:dyDescent="0.45">
      <c r="A124" s="62"/>
      <c r="B124" s="62"/>
      <c r="C124" s="62"/>
      <c r="D124" s="133"/>
      <c r="E124" s="133"/>
    </row>
    <row r="125" spans="1:5" s="61" customFormat="1" ht="15" customHeight="1" x14ac:dyDescent="0.45">
      <c r="A125" s="62"/>
      <c r="B125" s="62"/>
      <c r="C125" s="62"/>
      <c r="D125" s="133"/>
      <c r="E125" s="133"/>
    </row>
    <row r="126" spans="1:5" s="61" customFormat="1" ht="15" customHeight="1" x14ac:dyDescent="0.45">
      <c r="A126" s="62"/>
      <c r="B126" s="62"/>
      <c r="C126" s="62"/>
      <c r="D126" s="133"/>
      <c r="E126" s="133"/>
    </row>
    <row r="127" spans="1:5" s="61" customFormat="1" ht="15" customHeight="1" x14ac:dyDescent="0.45">
      <c r="A127" s="62"/>
      <c r="B127" s="62"/>
      <c r="C127" s="62"/>
      <c r="D127" s="133"/>
      <c r="E127" s="133"/>
    </row>
    <row r="128" spans="1:5" s="61" customFormat="1" ht="15" customHeight="1" x14ac:dyDescent="0.45">
      <c r="A128" s="62"/>
      <c r="B128" s="62"/>
      <c r="C128" s="62"/>
      <c r="D128" s="133"/>
      <c r="E128" s="133"/>
    </row>
    <row r="129" spans="1:5" s="61" customFormat="1" ht="15" customHeight="1" x14ac:dyDescent="0.45">
      <c r="A129" s="62"/>
      <c r="B129" s="62"/>
      <c r="C129" s="62"/>
      <c r="D129" s="133"/>
      <c r="E129" s="133"/>
    </row>
    <row r="130" spans="1:5" s="61" customFormat="1" ht="15" customHeight="1" x14ac:dyDescent="0.45">
      <c r="A130" s="62"/>
      <c r="B130" s="62"/>
      <c r="C130" s="62"/>
      <c r="D130" s="133"/>
      <c r="E130" s="133"/>
    </row>
    <row r="131" spans="1:5" s="61" customFormat="1" ht="15" customHeight="1" x14ac:dyDescent="0.45">
      <c r="A131" s="62"/>
      <c r="B131" s="62"/>
      <c r="C131" s="62"/>
      <c r="D131" s="133"/>
      <c r="E131" s="133"/>
    </row>
    <row r="132" spans="1:5" s="61" customFormat="1" ht="15" customHeight="1" x14ac:dyDescent="0.45">
      <c r="A132" s="69"/>
      <c r="B132" s="69"/>
      <c r="C132" s="69"/>
      <c r="D132" s="133"/>
      <c r="E132" s="133"/>
    </row>
    <row r="133" spans="1:5" s="61" customFormat="1" ht="15" customHeight="1" x14ac:dyDescent="0.45">
      <c r="A133" s="62"/>
      <c r="B133" s="62"/>
      <c r="C133" s="62"/>
      <c r="D133" s="133"/>
      <c r="E133" s="133"/>
    </row>
    <row r="134" spans="1:5" s="61" customFormat="1" ht="15" customHeight="1" x14ac:dyDescent="0.45">
      <c r="A134" s="62"/>
      <c r="B134" s="62"/>
      <c r="C134" s="62"/>
      <c r="D134" s="133"/>
      <c r="E134" s="133"/>
    </row>
    <row r="135" spans="1:5" s="61" customFormat="1" ht="15" customHeight="1" x14ac:dyDescent="0.45">
      <c r="A135" s="62"/>
      <c r="B135" s="62"/>
      <c r="C135" s="62"/>
      <c r="D135" s="133"/>
      <c r="E135" s="133"/>
    </row>
    <row r="136" spans="1:5" s="61" customFormat="1" ht="15" customHeight="1" x14ac:dyDescent="0.45">
      <c r="A136" s="62"/>
      <c r="B136" s="62"/>
      <c r="C136" s="62"/>
      <c r="D136" s="133"/>
      <c r="E136" s="133"/>
    </row>
    <row r="137" spans="1:5" s="61" customFormat="1" ht="15" customHeight="1" x14ac:dyDescent="0.45">
      <c r="A137" s="62"/>
      <c r="B137" s="62"/>
      <c r="C137" s="62"/>
      <c r="D137" s="133"/>
      <c r="E137" s="133"/>
    </row>
    <row r="138" spans="1:5" s="61" customFormat="1" ht="15" customHeight="1" x14ac:dyDescent="0.45">
      <c r="A138" s="62"/>
      <c r="B138" s="62"/>
      <c r="C138" s="62"/>
      <c r="D138" s="133"/>
      <c r="E138" s="133"/>
    </row>
    <row r="139" spans="1:5" s="61" customFormat="1" ht="15" customHeight="1" x14ac:dyDescent="0.45">
      <c r="A139" s="62"/>
      <c r="B139" s="62"/>
      <c r="C139" s="62"/>
      <c r="D139" s="133"/>
      <c r="E139" s="133"/>
    </row>
    <row r="140" spans="1:5" s="61" customFormat="1" ht="15" customHeight="1" x14ac:dyDescent="0.45">
      <c r="A140" s="62"/>
      <c r="B140" s="62"/>
      <c r="C140" s="62"/>
      <c r="D140" s="133"/>
      <c r="E140" s="133"/>
    </row>
    <row r="141" spans="1:5" s="61" customFormat="1" ht="15" customHeight="1" x14ac:dyDescent="0.45">
      <c r="A141" s="62"/>
      <c r="B141" s="62"/>
      <c r="C141" s="62"/>
      <c r="D141" s="133"/>
      <c r="E141" s="133"/>
    </row>
    <row r="142" spans="1:5" s="61" customFormat="1" ht="15" customHeight="1" thickBot="1" x14ac:dyDescent="0.5">
      <c r="A142" s="63"/>
      <c r="B142" s="63"/>
      <c r="C142" s="63"/>
      <c r="D142" s="134"/>
      <c r="E142" s="134"/>
    </row>
    <row r="143" spans="1:5" ht="18" thickTop="1" x14ac:dyDescent="0.5">
      <c r="A143" s="55" t="s">
        <v>49</v>
      </c>
      <c r="B143" s="9"/>
      <c r="C143" s="9"/>
      <c r="D143" s="10"/>
      <c r="E143" s="10"/>
    </row>
    <row r="144" spans="1:5" ht="7.35" customHeight="1" x14ac:dyDescent="0.5">
      <c r="A144" s="11"/>
      <c r="B144" s="9"/>
      <c r="C144" s="9"/>
      <c r="D144" s="10"/>
      <c r="E144" s="10"/>
    </row>
    <row r="145" spans="1:5" ht="15" customHeight="1" thickBot="1" x14ac:dyDescent="0.5">
      <c r="A145" s="197" t="s">
        <v>10</v>
      </c>
      <c r="B145" s="197"/>
      <c r="C145" s="158">
        <f t="shared" ref="C145:C148" si="2">C3</f>
        <v>0</v>
      </c>
      <c r="D145" s="158"/>
      <c r="E145" s="158"/>
    </row>
    <row r="146" spans="1:5" ht="15" customHeight="1" thickTop="1" thickBot="1" x14ac:dyDescent="0.5">
      <c r="A146" s="200" t="s">
        <v>28</v>
      </c>
      <c r="B146" s="200"/>
      <c r="C146" s="201">
        <f t="shared" si="2"/>
        <v>0</v>
      </c>
      <c r="D146" s="201"/>
      <c r="E146" s="201"/>
    </row>
    <row r="147" spans="1:5" ht="15" customHeight="1" thickTop="1" thickBot="1" x14ac:dyDescent="0.5">
      <c r="A147" s="200" t="s">
        <v>29</v>
      </c>
      <c r="B147" s="200"/>
      <c r="C147" s="201">
        <f t="shared" si="2"/>
        <v>0</v>
      </c>
      <c r="D147" s="201"/>
      <c r="E147" s="201"/>
    </row>
    <row r="148" spans="1:5" ht="15" customHeight="1" thickTop="1" thickBot="1" x14ac:dyDescent="0.5">
      <c r="A148" s="197" t="s">
        <v>11</v>
      </c>
      <c r="B148" s="197"/>
      <c r="C148" s="159">
        <f t="shared" si="2"/>
        <v>0</v>
      </c>
      <c r="D148" s="159"/>
      <c r="E148" s="159"/>
    </row>
    <row r="149" spans="1:5" ht="7.35" customHeight="1" thickTop="1" x14ac:dyDescent="0.45">
      <c r="A149" s="12"/>
      <c r="B149" s="12"/>
      <c r="C149" s="12"/>
      <c r="D149" s="13"/>
      <c r="E149" s="13"/>
    </row>
    <row r="150" spans="1:5" ht="165.6" customHeight="1" x14ac:dyDescent="0.45">
      <c r="A150" s="198" t="s">
        <v>30</v>
      </c>
      <c r="B150" s="198"/>
      <c r="C150" s="198"/>
      <c r="D150" s="198"/>
      <c r="E150" s="198"/>
    </row>
    <row r="151" spans="1:5" ht="7.35" customHeight="1" thickBot="1" x14ac:dyDescent="0.5">
      <c r="A151" s="14"/>
      <c r="B151" s="14"/>
      <c r="C151" s="14"/>
      <c r="D151" s="15"/>
      <c r="E151" s="15"/>
    </row>
    <row r="152" spans="1:5" thickTop="1" x14ac:dyDescent="0.45">
      <c r="A152" s="199">
        <v>1</v>
      </c>
      <c r="B152" s="199"/>
      <c r="C152" s="58">
        <v>2</v>
      </c>
      <c r="D152" s="18">
        <v>3</v>
      </c>
      <c r="E152" s="18">
        <v>4</v>
      </c>
    </row>
    <row r="153" spans="1:5" ht="30.4" thickBot="1" x14ac:dyDescent="0.5">
      <c r="A153" s="59" t="s">
        <v>31</v>
      </c>
      <c r="B153" s="59" t="s">
        <v>32</v>
      </c>
      <c r="C153" s="59" t="s">
        <v>33</v>
      </c>
      <c r="D153" s="17" t="s">
        <v>34</v>
      </c>
      <c r="E153" s="17" t="s">
        <v>35</v>
      </c>
    </row>
    <row r="154" spans="1:5" s="61" customFormat="1" ht="15" customHeight="1" thickTop="1" x14ac:dyDescent="0.45">
      <c r="A154" s="60"/>
      <c r="B154" s="60"/>
      <c r="C154" s="60"/>
      <c r="D154" s="133"/>
      <c r="E154" s="133"/>
    </row>
    <row r="155" spans="1:5" s="61" customFormat="1" ht="15" customHeight="1" x14ac:dyDescent="0.45">
      <c r="A155" s="62"/>
      <c r="B155" s="62"/>
      <c r="C155" s="62"/>
      <c r="D155" s="133"/>
      <c r="E155" s="133"/>
    </row>
    <row r="156" spans="1:5" s="61" customFormat="1" ht="15" customHeight="1" x14ac:dyDescent="0.45">
      <c r="A156" s="62"/>
      <c r="B156" s="62"/>
      <c r="C156" s="62"/>
      <c r="D156" s="133"/>
      <c r="E156" s="133"/>
    </row>
    <row r="157" spans="1:5" s="61" customFormat="1" ht="15" customHeight="1" x14ac:dyDescent="0.45">
      <c r="A157" s="62"/>
      <c r="B157" s="62"/>
      <c r="C157" s="62"/>
      <c r="D157" s="133"/>
      <c r="E157" s="133"/>
    </row>
    <row r="158" spans="1:5" s="61" customFormat="1" ht="15" customHeight="1" x14ac:dyDescent="0.45">
      <c r="A158" s="62"/>
      <c r="B158" s="62"/>
      <c r="C158" s="62"/>
      <c r="D158" s="133"/>
      <c r="E158" s="133"/>
    </row>
    <row r="159" spans="1:5" s="61" customFormat="1" ht="15" customHeight="1" x14ac:dyDescent="0.45">
      <c r="A159" s="62"/>
      <c r="B159" s="62"/>
      <c r="C159" s="62"/>
      <c r="D159" s="133"/>
      <c r="E159" s="133"/>
    </row>
    <row r="160" spans="1:5" s="61" customFormat="1" ht="15" customHeight="1" x14ac:dyDescent="0.45">
      <c r="A160" s="62"/>
      <c r="B160" s="62"/>
      <c r="C160" s="62"/>
      <c r="D160" s="133"/>
      <c r="E160" s="133"/>
    </row>
    <row r="161" spans="1:5" s="61" customFormat="1" ht="15" customHeight="1" x14ac:dyDescent="0.45">
      <c r="A161" s="62"/>
      <c r="B161" s="62"/>
      <c r="C161" s="62"/>
      <c r="D161" s="133"/>
      <c r="E161" s="133"/>
    </row>
    <row r="162" spans="1:5" s="61" customFormat="1" ht="15" customHeight="1" x14ac:dyDescent="0.45">
      <c r="A162" s="62"/>
      <c r="B162" s="62"/>
      <c r="C162" s="62"/>
      <c r="D162" s="133"/>
      <c r="E162" s="133"/>
    </row>
    <row r="163" spans="1:5" s="61" customFormat="1" ht="15" customHeight="1" x14ac:dyDescent="0.45">
      <c r="A163" s="62"/>
      <c r="B163" s="62"/>
      <c r="C163" s="62"/>
      <c r="D163" s="133"/>
      <c r="E163" s="133"/>
    </row>
    <row r="164" spans="1:5" s="61" customFormat="1" ht="15" customHeight="1" x14ac:dyDescent="0.45">
      <c r="A164" s="62"/>
      <c r="B164" s="62"/>
      <c r="C164" s="62"/>
      <c r="D164" s="133"/>
      <c r="E164" s="133"/>
    </row>
    <row r="165" spans="1:5" s="61" customFormat="1" ht="15" customHeight="1" x14ac:dyDescent="0.45">
      <c r="A165" s="62"/>
      <c r="B165" s="62"/>
      <c r="C165" s="62"/>
      <c r="D165" s="133"/>
      <c r="E165" s="133"/>
    </row>
    <row r="166" spans="1:5" s="61" customFormat="1" ht="15" customHeight="1" x14ac:dyDescent="0.45">
      <c r="A166" s="62"/>
      <c r="B166" s="62"/>
      <c r="C166" s="62"/>
      <c r="D166" s="133"/>
      <c r="E166" s="133"/>
    </row>
    <row r="167" spans="1:5" s="61" customFormat="1" ht="15" customHeight="1" x14ac:dyDescent="0.45">
      <c r="A167" s="62"/>
      <c r="B167" s="62"/>
      <c r="C167" s="62"/>
      <c r="D167" s="133"/>
      <c r="E167" s="133"/>
    </row>
    <row r="168" spans="1:5" s="61" customFormat="1" ht="15" customHeight="1" x14ac:dyDescent="0.45">
      <c r="A168" s="62"/>
      <c r="B168" s="62"/>
      <c r="C168" s="62"/>
      <c r="D168" s="133"/>
      <c r="E168" s="133"/>
    </row>
    <row r="169" spans="1:5" s="61" customFormat="1" ht="15" customHeight="1" x14ac:dyDescent="0.45">
      <c r="A169" s="62"/>
      <c r="B169" s="62"/>
      <c r="C169" s="62"/>
      <c r="D169" s="133"/>
      <c r="E169" s="133"/>
    </row>
    <row r="170" spans="1:5" s="61" customFormat="1" ht="15" customHeight="1" x14ac:dyDescent="0.45">
      <c r="A170" s="62"/>
      <c r="B170" s="62"/>
      <c r="C170" s="62"/>
      <c r="D170" s="133"/>
      <c r="E170" s="133"/>
    </row>
    <row r="171" spans="1:5" s="61" customFormat="1" ht="15" customHeight="1" x14ac:dyDescent="0.45">
      <c r="A171" s="62"/>
      <c r="B171" s="62"/>
      <c r="C171" s="62"/>
      <c r="D171" s="133"/>
      <c r="E171" s="133"/>
    </row>
    <row r="172" spans="1:5" s="61" customFormat="1" ht="15" customHeight="1" x14ac:dyDescent="0.45">
      <c r="A172" s="62"/>
      <c r="B172" s="62"/>
      <c r="C172" s="62"/>
      <c r="D172" s="133"/>
      <c r="E172" s="133"/>
    </row>
    <row r="173" spans="1:5" s="61" customFormat="1" ht="15" customHeight="1" x14ac:dyDescent="0.45">
      <c r="A173" s="62"/>
      <c r="B173" s="62"/>
      <c r="C173" s="62"/>
      <c r="D173" s="133"/>
      <c r="E173" s="133"/>
    </row>
    <row r="174" spans="1:5" s="61" customFormat="1" ht="15" customHeight="1" x14ac:dyDescent="0.45">
      <c r="A174" s="62"/>
      <c r="B174" s="62"/>
      <c r="C174" s="62"/>
      <c r="D174" s="133"/>
      <c r="E174" s="133"/>
    </row>
    <row r="175" spans="1:5" s="61" customFormat="1" ht="15" customHeight="1" x14ac:dyDescent="0.45">
      <c r="A175" s="62"/>
      <c r="B175" s="62"/>
      <c r="C175" s="62"/>
      <c r="D175" s="133"/>
      <c r="E175" s="133"/>
    </row>
    <row r="176" spans="1:5" s="61" customFormat="1" ht="15" customHeight="1" x14ac:dyDescent="0.45">
      <c r="A176" s="62"/>
      <c r="B176" s="62"/>
      <c r="C176" s="62"/>
      <c r="D176" s="133"/>
      <c r="E176" s="133"/>
    </row>
    <row r="177" spans="1:5" s="61" customFormat="1" ht="15" customHeight="1" x14ac:dyDescent="0.45">
      <c r="A177" s="62"/>
      <c r="B177" s="62"/>
      <c r="C177" s="62"/>
      <c r="D177" s="133"/>
      <c r="E177" s="133"/>
    </row>
    <row r="178" spans="1:5" s="61" customFormat="1" ht="15" customHeight="1" x14ac:dyDescent="0.45">
      <c r="A178" s="62"/>
      <c r="B178" s="62"/>
      <c r="C178" s="62"/>
      <c r="D178" s="133"/>
      <c r="E178" s="133"/>
    </row>
    <row r="179" spans="1:5" s="61" customFormat="1" ht="15" customHeight="1" x14ac:dyDescent="0.45">
      <c r="A179" s="69"/>
      <c r="B179" s="69"/>
      <c r="C179" s="69"/>
      <c r="D179" s="133"/>
      <c r="E179" s="133"/>
    </row>
    <row r="180" spans="1:5" s="61" customFormat="1" ht="15" customHeight="1" x14ac:dyDescent="0.45">
      <c r="A180" s="62"/>
      <c r="B180" s="62"/>
      <c r="C180" s="62"/>
      <c r="D180" s="133"/>
      <c r="E180" s="133"/>
    </row>
    <row r="181" spans="1:5" s="61" customFormat="1" ht="15" customHeight="1" x14ac:dyDescent="0.45">
      <c r="A181" s="62"/>
      <c r="B181" s="62"/>
      <c r="C181" s="62"/>
      <c r="D181" s="133"/>
      <c r="E181" s="133"/>
    </row>
    <row r="182" spans="1:5" s="61" customFormat="1" ht="15" customHeight="1" x14ac:dyDescent="0.45">
      <c r="A182" s="62"/>
      <c r="B182" s="62"/>
      <c r="C182" s="62"/>
      <c r="D182" s="133"/>
      <c r="E182" s="133"/>
    </row>
    <row r="183" spans="1:5" s="61" customFormat="1" ht="15" customHeight="1" x14ac:dyDescent="0.45">
      <c r="A183" s="62"/>
      <c r="B183" s="62"/>
      <c r="C183" s="62"/>
      <c r="D183" s="133"/>
      <c r="E183" s="133"/>
    </row>
    <row r="184" spans="1:5" s="61" customFormat="1" ht="15" customHeight="1" x14ac:dyDescent="0.45">
      <c r="A184" s="62"/>
      <c r="B184" s="62"/>
      <c r="C184" s="62"/>
      <c r="D184" s="133"/>
      <c r="E184" s="133"/>
    </row>
    <row r="185" spans="1:5" s="61" customFormat="1" ht="15" customHeight="1" x14ac:dyDescent="0.45">
      <c r="A185" s="62"/>
      <c r="B185" s="62"/>
      <c r="C185" s="62"/>
      <c r="D185" s="133"/>
      <c r="E185" s="133"/>
    </row>
    <row r="186" spans="1:5" s="61" customFormat="1" ht="15" customHeight="1" x14ac:dyDescent="0.45">
      <c r="A186" s="62"/>
      <c r="B186" s="62"/>
      <c r="C186" s="62"/>
      <c r="D186" s="133"/>
      <c r="E186" s="133"/>
    </row>
    <row r="187" spans="1:5" s="61" customFormat="1" ht="15" customHeight="1" x14ac:dyDescent="0.45">
      <c r="A187" s="62"/>
      <c r="B187" s="62"/>
      <c r="C187" s="62"/>
      <c r="D187" s="133"/>
      <c r="E187" s="133"/>
    </row>
    <row r="188" spans="1:5" s="61" customFormat="1" ht="15" customHeight="1" x14ac:dyDescent="0.45">
      <c r="A188" s="62"/>
      <c r="B188" s="62"/>
      <c r="C188" s="62"/>
      <c r="D188" s="133"/>
      <c r="E188" s="133"/>
    </row>
    <row r="189" spans="1:5" s="61" customFormat="1" ht="15" customHeight="1" thickBot="1" x14ac:dyDescent="0.5">
      <c r="A189" s="63"/>
      <c r="B189" s="63"/>
      <c r="C189" s="63"/>
      <c r="D189" s="134"/>
      <c r="E189" s="134"/>
    </row>
    <row r="190" spans="1:5" ht="18" thickTop="1" x14ac:dyDescent="0.5">
      <c r="A190" s="55" t="s">
        <v>49</v>
      </c>
      <c r="B190" s="9"/>
      <c r="C190" s="9"/>
      <c r="D190" s="10"/>
      <c r="E190" s="10"/>
    </row>
    <row r="191" spans="1:5" ht="7.35" customHeight="1" x14ac:dyDescent="0.5">
      <c r="A191" s="11"/>
      <c r="B191" s="9"/>
      <c r="C191" s="9"/>
      <c r="D191" s="10"/>
      <c r="E191" s="10"/>
    </row>
    <row r="192" spans="1:5" ht="15" customHeight="1" thickBot="1" x14ac:dyDescent="0.5">
      <c r="A192" s="197" t="s">
        <v>10</v>
      </c>
      <c r="B192" s="197"/>
      <c r="C192" s="158">
        <f t="shared" ref="C192:C195" si="3">C3</f>
        <v>0</v>
      </c>
      <c r="D192" s="158"/>
      <c r="E192" s="158"/>
    </row>
    <row r="193" spans="1:5" ht="15" customHeight="1" thickTop="1" thickBot="1" x14ac:dyDescent="0.5">
      <c r="A193" s="200" t="s">
        <v>28</v>
      </c>
      <c r="B193" s="200"/>
      <c r="C193" s="201">
        <f t="shared" si="3"/>
        <v>0</v>
      </c>
      <c r="D193" s="201"/>
      <c r="E193" s="201"/>
    </row>
    <row r="194" spans="1:5" ht="15" customHeight="1" thickTop="1" thickBot="1" x14ac:dyDescent="0.5">
      <c r="A194" s="200" t="s">
        <v>29</v>
      </c>
      <c r="B194" s="200"/>
      <c r="C194" s="201">
        <f t="shared" si="3"/>
        <v>0</v>
      </c>
      <c r="D194" s="201"/>
      <c r="E194" s="201"/>
    </row>
    <row r="195" spans="1:5" ht="15" customHeight="1" thickTop="1" thickBot="1" x14ac:dyDescent="0.5">
      <c r="A195" s="197" t="s">
        <v>11</v>
      </c>
      <c r="B195" s="197"/>
      <c r="C195" s="159">
        <f t="shared" si="3"/>
        <v>0</v>
      </c>
      <c r="D195" s="159"/>
      <c r="E195" s="159"/>
    </row>
    <row r="196" spans="1:5" ht="7.35" customHeight="1" thickTop="1" x14ac:dyDescent="0.45">
      <c r="A196" s="12"/>
      <c r="B196" s="12"/>
      <c r="C196" s="12"/>
      <c r="D196" s="13"/>
      <c r="E196" s="13"/>
    </row>
    <row r="197" spans="1:5" ht="165.6" customHeight="1" x14ac:dyDescent="0.45">
      <c r="A197" s="198" t="s">
        <v>30</v>
      </c>
      <c r="B197" s="198"/>
      <c r="C197" s="198"/>
      <c r="D197" s="198"/>
      <c r="E197" s="198"/>
    </row>
    <row r="198" spans="1:5" ht="7.35" customHeight="1" thickBot="1" x14ac:dyDescent="0.5">
      <c r="A198" s="14"/>
      <c r="B198" s="14"/>
      <c r="C198" s="14"/>
      <c r="D198" s="15"/>
      <c r="E198" s="15"/>
    </row>
    <row r="199" spans="1:5" thickTop="1" x14ac:dyDescent="0.45">
      <c r="A199" s="199">
        <v>1</v>
      </c>
      <c r="B199" s="199"/>
      <c r="C199" s="58">
        <v>2</v>
      </c>
      <c r="D199" s="18">
        <v>3</v>
      </c>
      <c r="E199" s="18">
        <v>4</v>
      </c>
    </row>
    <row r="200" spans="1:5" ht="30.4" thickBot="1" x14ac:dyDescent="0.5">
      <c r="A200" s="59" t="s">
        <v>31</v>
      </c>
      <c r="B200" s="59" t="s">
        <v>32</v>
      </c>
      <c r="C200" s="59" t="s">
        <v>33</v>
      </c>
      <c r="D200" s="17" t="s">
        <v>34</v>
      </c>
      <c r="E200" s="17" t="s">
        <v>35</v>
      </c>
    </row>
    <row r="201" spans="1:5" s="61" customFormat="1" ht="15" customHeight="1" thickTop="1" x14ac:dyDescent="0.45">
      <c r="A201" s="60"/>
      <c r="B201" s="60"/>
      <c r="C201" s="60"/>
      <c r="D201" s="133"/>
      <c r="E201" s="133"/>
    </row>
    <row r="202" spans="1:5" s="61" customFormat="1" ht="15" customHeight="1" x14ac:dyDescent="0.45">
      <c r="A202" s="62"/>
      <c r="B202" s="62"/>
      <c r="C202" s="62"/>
      <c r="D202" s="133"/>
      <c r="E202" s="133"/>
    </row>
    <row r="203" spans="1:5" s="61" customFormat="1" ht="15" customHeight="1" x14ac:dyDescent="0.45">
      <c r="A203" s="62"/>
      <c r="B203" s="62"/>
      <c r="C203" s="62"/>
      <c r="D203" s="133"/>
      <c r="E203" s="133"/>
    </row>
    <row r="204" spans="1:5" s="61" customFormat="1" ht="15" customHeight="1" x14ac:dyDescent="0.45">
      <c r="A204" s="62"/>
      <c r="B204" s="62"/>
      <c r="C204" s="62"/>
      <c r="D204" s="133"/>
      <c r="E204" s="133"/>
    </row>
    <row r="205" spans="1:5" s="61" customFormat="1" ht="15" customHeight="1" x14ac:dyDescent="0.45">
      <c r="A205" s="62"/>
      <c r="B205" s="62"/>
      <c r="C205" s="62"/>
      <c r="D205" s="133"/>
      <c r="E205" s="133"/>
    </row>
    <row r="206" spans="1:5" s="61" customFormat="1" ht="15" customHeight="1" x14ac:dyDescent="0.45">
      <c r="A206" s="62"/>
      <c r="B206" s="62"/>
      <c r="C206" s="62"/>
      <c r="D206" s="133"/>
      <c r="E206" s="133"/>
    </row>
    <row r="207" spans="1:5" s="61" customFormat="1" ht="15" customHeight="1" x14ac:dyDescent="0.45">
      <c r="A207" s="62"/>
      <c r="B207" s="62"/>
      <c r="C207" s="62"/>
      <c r="D207" s="133"/>
      <c r="E207" s="133"/>
    </row>
    <row r="208" spans="1:5" s="61" customFormat="1" ht="15" customHeight="1" x14ac:dyDescent="0.45">
      <c r="A208" s="62"/>
      <c r="B208" s="62"/>
      <c r="C208" s="62"/>
      <c r="D208" s="133"/>
      <c r="E208" s="133"/>
    </row>
    <row r="209" spans="1:5" s="61" customFormat="1" ht="15" customHeight="1" x14ac:dyDescent="0.45">
      <c r="A209" s="62"/>
      <c r="B209" s="62"/>
      <c r="C209" s="62"/>
      <c r="D209" s="133"/>
      <c r="E209" s="133"/>
    </row>
    <row r="210" spans="1:5" s="61" customFormat="1" ht="15" customHeight="1" x14ac:dyDescent="0.45">
      <c r="A210" s="62"/>
      <c r="B210" s="62"/>
      <c r="C210" s="62"/>
      <c r="D210" s="133"/>
      <c r="E210" s="133"/>
    </row>
    <row r="211" spans="1:5" s="61" customFormat="1" ht="15" customHeight="1" x14ac:dyDescent="0.45">
      <c r="A211" s="62"/>
      <c r="B211" s="62"/>
      <c r="C211" s="62"/>
      <c r="D211" s="133"/>
      <c r="E211" s="133"/>
    </row>
    <row r="212" spans="1:5" s="61" customFormat="1" ht="15" customHeight="1" x14ac:dyDescent="0.45">
      <c r="A212" s="62"/>
      <c r="B212" s="62"/>
      <c r="C212" s="62"/>
      <c r="D212" s="133"/>
      <c r="E212" s="133"/>
    </row>
    <row r="213" spans="1:5" s="61" customFormat="1" ht="15" customHeight="1" x14ac:dyDescent="0.45">
      <c r="A213" s="62"/>
      <c r="B213" s="62"/>
      <c r="C213" s="62"/>
      <c r="D213" s="133"/>
      <c r="E213" s="133"/>
    </row>
    <row r="214" spans="1:5" s="61" customFormat="1" ht="15" customHeight="1" x14ac:dyDescent="0.45">
      <c r="A214" s="62"/>
      <c r="B214" s="62"/>
      <c r="C214" s="62"/>
      <c r="D214" s="133"/>
      <c r="E214" s="133"/>
    </row>
    <row r="215" spans="1:5" s="61" customFormat="1" ht="15" customHeight="1" x14ac:dyDescent="0.45">
      <c r="A215" s="62"/>
      <c r="B215" s="62"/>
      <c r="C215" s="62"/>
      <c r="D215" s="133"/>
      <c r="E215" s="133"/>
    </row>
    <row r="216" spans="1:5" s="61" customFormat="1" ht="15" customHeight="1" x14ac:dyDescent="0.45">
      <c r="A216" s="62"/>
      <c r="B216" s="62"/>
      <c r="C216" s="62"/>
      <c r="D216" s="133"/>
      <c r="E216" s="133"/>
    </row>
    <row r="217" spans="1:5" s="61" customFormat="1" ht="15" customHeight="1" x14ac:dyDescent="0.45">
      <c r="A217" s="62"/>
      <c r="B217" s="62"/>
      <c r="C217" s="62"/>
      <c r="D217" s="133"/>
      <c r="E217" s="133"/>
    </row>
    <row r="218" spans="1:5" s="61" customFormat="1" ht="15" customHeight="1" x14ac:dyDescent="0.45">
      <c r="A218" s="62"/>
      <c r="B218" s="62"/>
      <c r="C218" s="62"/>
      <c r="D218" s="133"/>
      <c r="E218" s="133"/>
    </row>
    <row r="219" spans="1:5" s="61" customFormat="1" ht="15" customHeight="1" x14ac:dyDescent="0.45">
      <c r="A219" s="62"/>
      <c r="B219" s="62"/>
      <c r="C219" s="62"/>
      <c r="D219" s="133"/>
      <c r="E219" s="133"/>
    </row>
    <row r="220" spans="1:5" s="61" customFormat="1" ht="15" customHeight="1" x14ac:dyDescent="0.45">
      <c r="A220" s="62"/>
      <c r="B220" s="62"/>
      <c r="C220" s="62"/>
      <c r="D220" s="133"/>
      <c r="E220" s="133"/>
    </row>
    <row r="221" spans="1:5" s="61" customFormat="1" ht="15" customHeight="1" x14ac:dyDescent="0.45">
      <c r="A221" s="62"/>
      <c r="B221" s="62"/>
      <c r="C221" s="62"/>
      <c r="D221" s="133"/>
      <c r="E221" s="133"/>
    </row>
    <row r="222" spans="1:5" s="61" customFormat="1" ht="15" customHeight="1" x14ac:dyDescent="0.45">
      <c r="A222" s="62"/>
      <c r="B222" s="62"/>
      <c r="C222" s="62"/>
      <c r="D222" s="133"/>
      <c r="E222" s="133"/>
    </row>
    <row r="223" spans="1:5" s="61" customFormat="1" ht="15" customHeight="1" x14ac:dyDescent="0.45">
      <c r="A223" s="62"/>
      <c r="B223" s="62"/>
      <c r="C223" s="62"/>
      <c r="D223" s="133"/>
      <c r="E223" s="133"/>
    </row>
    <row r="224" spans="1:5" s="61" customFormat="1" ht="15" customHeight="1" x14ac:dyDescent="0.45">
      <c r="A224" s="62"/>
      <c r="B224" s="62"/>
      <c r="C224" s="62"/>
      <c r="D224" s="133"/>
      <c r="E224" s="133"/>
    </row>
    <row r="225" spans="1:5" s="61" customFormat="1" ht="15" customHeight="1" x14ac:dyDescent="0.45">
      <c r="A225" s="62"/>
      <c r="B225" s="62"/>
      <c r="C225" s="62"/>
      <c r="D225" s="133"/>
      <c r="E225" s="133"/>
    </row>
    <row r="226" spans="1:5" s="61" customFormat="1" ht="15" customHeight="1" x14ac:dyDescent="0.45">
      <c r="A226" s="69"/>
      <c r="B226" s="69"/>
      <c r="C226" s="69"/>
      <c r="D226" s="133"/>
      <c r="E226" s="133"/>
    </row>
    <row r="227" spans="1:5" s="61" customFormat="1" ht="15" customHeight="1" x14ac:dyDescent="0.45">
      <c r="A227" s="62"/>
      <c r="B227" s="62"/>
      <c r="C227" s="62"/>
      <c r="D227" s="133"/>
      <c r="E227" s="133"/>
    </row>
    <row r="228" spans="1:5" s="61" customFormat="1" ht="15" customHeight="1" x14ac:dyDescent="0.45">
      <c r="A228" s="62"/>
      <c r="B228" s="62"/>
      <c r="C228" s="62"/>
      <c r="D228" s="133"/>
      <c r="E228" s="133"/>
    </row>
    <row r="229" spans="1:5" s="61" customFormat="1" ht="15" customHeight="1" x14ac:dyDescent="0.45">
      <c r="A229" s="62"/>
      <c r="B229" s="62"/>
      <c r="C229" s="62"/>
      <c r="D229" s="133"/>
      <c r="E229" s="133"/>
    </row>
    <row r="230" spans="1:5" s="61" customFormat="1" ht="15" customHeight="1" x14ac:dyDescent="0.45">
      <c r="A230" s="62"/>
      <c r="B230" s="62"/>
      <c r="C230" s="62"/>
      <c r="D230" s="133"/>
      <c r="E230" s="133"/>
    </row>
    <row r="231" spans="1:5" s="61" customFormat="1" ht="15" customHeight="1" x14ac:dyDescent="0.45">
      <c r="A231" s="62"/>
      <c r="B231" s="62"/>
      <c r="C231" s="62"/>
      <c r="D231" s="133"/>
      <c r="E231" s="133"/>
    </row>
    <row r="232" spans="1:5" s="61" customFormat="1" ht="15" customHeight="1" x14ac:dyDescent="0.45">
      <c r="A232" s="62"/>
      <c r="B232" s="62"/>
      <c r="C232" s="62"/>
      <c r="D232" s="133"/>
      <c r="E232" s="133"/>
    </row>
    <row r="233" spans="1:5" s="61" customFormat="1" ht="15" customHeight="1" x14ac:dyDescent="0.45">
      <c r="A233" s="62"/>
      <c r="B233" s="62"/>
      <c r="C233" s="62"/>
      <c r="D233" s="133"/>
      <c r="E233" s="133"/>
    </row>
    <row r="234" spans="1:5" s="61" customFormat="1" ht="15" customHeight="1" x14ac:dyDescent="0.45">
      <c r="A234" s="62"/>
      <c r="B234" s="62"/>
      <c r="C234" s="62"/>
      <c r="D234" s="133"/>
      <c r="E234" s="133"/>
    </row>
    <row r="235" spans="1:5" s="61" customFormat="1" ht="15" customHeight="1" x14ac:dyDescent="0.45">
      <c r="A235" s="62"/>
      <c r="B235" s="62"/>
      <c r="C235" s="62"/>
      <c r="D235" s="133"/>
      <c r="E235" s="133"/>
    </row>
    <row r="236" spans="1:5" s="61" customFormat="1" ht="15" customHeight="1" thickBot="1" x14ac:dyDescent="0.5">
      <c r="A236" s="63"/>
      <c r="B236" s="63"/>
      <c r="C236" s="63"/>
      <c r="D236" s="134"/>
      <c r="E236" s="134"/>
    </row>
    <row r="237" spans="1:5" ht="18" thickTop="1" x14ac:dyDescent="0.5">
      <c r="A237" s="55" t="s">
        <v>49</v>
      </c>
      <c r="B237" s="9"/>
      <c r="C237" s="9"/>
      <c r="D237" s="10"/>
      <c r="E237" s="10"/>
    </row>
    <row r="238" spans="1:5" ht="7.35" customHeight="1" x14ac:dyDescent="0.5">
      <c r="A238" s="11"/>
      <c r="B238" s="9"/>
      <c r="C238" s="9"/>
      <c r="D238" s="10"/>
      <c r="E238" s="10"/>
    </row>
    <row r="239" spans="1:5" ht="15" customHeight="1" thickBot="1" x14ac:dyDescent="0.5">
      <c r="A239" s="197" t="s">
        <v>10</v>
      </c>
      <c r="B239" s="197"/>
      <c r="C239" s="158">
        <f t="shared" ref="C239:C242" si="4">C3</f>
        <v>0</v>
      </c>
      <c r="D239" s="158"/>
      <c r="E239" s="158"/>
    </row>
    <row r="240" spans="1:5" ht="15" customHeight="1" thickTop="1" thickBot="1" x14ac:dyDescent="0.5">
      <c r="A240" s="200" t="s">
        <v>28</v>
      </c>
      <c r="B240" s="200"/>
      <c r="C240" s="201">
        <f t="shared" si="4"/>
        <v>0</v>
      </c>
      <c r="D240" s="201"/>
      <c r="E240" s="201"/>
    </row>
    <row r="241" spans="1:5" ht="15" customHeight="1" thickTop="1" thickBot="1" x14ac:dyDescent="0.5">
      <c r="A241" s="200" t="s">
        <v>29</v>
      </c>
      <c r="B241" s="200"/>
      <c r="C241" s="201">
        <f t="shared" si="4"/>
        <v>0</v>
      </c>
      <c r="D241" s="201"/>
      <c r="E241" s="201"/>
    </row>
    <row r="242" spans="1:5" ht="15" customHeight="1" thickTop="1" thickBot="1" x14ac:dyDescent="0.5">
      <c r="A242" s="197" t="s">
        <v>11</v>
      </c>
      <c r="B242" s="197"/>
      <c r="C242" s="159">
        <f t="shared" si="4"/>
        <v>0</v>
      </c>
      <c r="D242" s="159"/>
      <c r="E242" s="159"/>
    </row>
    <row r="243" spans="1:5" ht="7.35" customHeight="1" thickTop="1" x14ac:dyDescent="0.45">
      <c r="A243" s="12"/>
      <c r="B243" s="12"/>
      <c r="C243" s="12"/>
      <c r="D243" s="13"/>
      <c r="E243" s="13"/>
    </row>
    <row r="244" spans="1:5" ht="165.6" customHeight="1" x14ac:dyDescent="0.45">
      <c r="A244" s="198" t="s">
        <v>30</v>
      </c>
      <c r="B244" s="198"/>
      <c r="C244" s="198"/>
      <c r="D244" s="198"/>
      <c r="E244" s="198"/>
    </row>
    <row r="245" spans="1:5" ht="7.35" customHeight="1" thickBot="1" x14ac:dyDescent="0.5">
      <c r="A245" s="14"/>
      <c r="B245" s="14"/>
      <c r="C245" s="14"/>
      <c r="D245" s="15"/>
      <c r="E245" s="15"/>
    </row>
    <row r="246" spans="1:5" thickTop="1" x14ac:dyDescent="0.45">
      <c r="A246" s="203">
        <v>1</v>
      </c>
      <c r="B246" s="204"/>
      <c r="C246" s="56">
        <v>2</v>
      </c>
      <c r="D246" s="18">
        <v>3</v>
      </c>
      <c r="E246" s="18">
        <v>4</v>
      </c>
    </row>
    <row r="247" spans="1:5" ht="30.4" thickBot="1" x14ac:dyDescent="0.5">
      <c r="A247" s="57" t="s">
        <v>31</v>
      </c>
      <c r="B247" s="57" t="s">
        <v>32</v>
      </c>
      <c r="C247" s="57" t="s">
        <v>33</v>
      </c>
      <c r="D247" s="17" t="s">
        <v>34</v>
      </c>
      <c r="E247" s="17" t="s">
        <v>35</v>
      </c>
    </row>
    <row r="248" spans="1:5" s="61" customFormat="1" ht="15" customHeight="1" thickTop="1" x14ac:dyDescent="0.45">
      <c r="A248" s="64"/>
      <c r="B248" s="64"/>
      <c r="C248" s="64"/>
      <c r="D248" s="133"/>
      <c r="E248" s="133"/>
    </row>
    <row r="249" spans="1:5" s="61" customFormat="1" ht="15" customHeight="1" x14ac:dyDescent="0.45">
      <c r="A249" s="62"/>
      <c r="B249" s="62"/>
      <c r="C249" s="62"/>
      <c r="D249" s="133"/>
      <c r="E249" s="133"/>
    </row>
    <row r="250" spans="1:5" s="61" customFormat="1" ht="15" customHeight="1" x14ac:dyDescent="0.45">
      <c r="A250" s="62"/>
      <c r="B250" s="62"/>
      <c r="C250" s="62"/>
      <c r="D250" s="133"/>
      <c r="E250" s="133"/>
    </row>
    <row r="251" spans="1:5" s="61" customFormat="1" ht="15" customHeight="1" x14ac:dyDescent="0.45">
      <c r="A251" s="62"/>
      <c r="B251" s="62"/>
      <c r="C251" s="62"/>
      <c r="D251" s="133"/>
      <c r="E251" s="133"/>
    </row>
    <row r="252" spans="1:5" s="61" customFormat="1" ht="15" customHeight="1" x14ac:dyDescent="0.45">
      <c r="A252" s="62"/>
      <c r="B252" s="62"/>
      <c r="C252" s="62"/>
      <c r="D252" s="133"/>
      <c r="E252" s="133"/>
    </row>
    <row r="253" spans="1:5" s="61" customFormat="1" ht="15" customHeight="1" x14ac:dyDescent="0.45">
      <c r="A253" s="62"/>
      <c r="B253" s="62"/>
      <c r="C253" s="62"/>
      <c r="D253" s="133"/>
      <c r="E253" s="133"/>
    </row>
    <row r="254" spans="1:5" s="61" customFormat="1" ht="15" customHeight="1" x14ac:dyDescent="0.45">
      <c r="A254" s="62"/>
      <c r="B254" s="62"/>
      <c r="C254" s="62"/>
      <c r="D254" s="133"/>
      <c r="E254" s="133"/>
    </row>
    <row r="255" spans="1:5" s="61" customFormat="1" ht="15" customHeight="1" x14ac:dyDescent="0.45">
      <c r="A255" s="62"/>
      <c r="B255" s="62"/>
      <c r="C255" s="62"/>
      <c r="D255" s="133"/>
      <c r="E255" s="133"/>
    </row>
    <row r="256" spans="1:5" s="61" customFormat="1" ht="15" customHeight="1" x14ac:dyDescent="0.45">
      <c r="A256" s="62"/>
      <c r="B256" s="62"/>
      <c r="C256" s="62"/>
      <c r="D256" s="133"/>
      <c r="E256" s="133"/>
    </row>
    <row r="257" spans="1:5" s="61" customFormat="1" ht="15" customHeight="1" x14ac:dyDescent="0.45">
      <c r="A257" s="62"/>
      <c r="B257" s="62"/>
      <c r="C257" s="62"/>
      <c r="D257" s="133"/>
      <c r="E257" s="133"/>
    </row>
    <row r="258" spans="1:5" s="61" customFormat="1" ht="15" customHeight="1" x14ac:dyDescent="0.45">
      <c r="A258" s="62"/>
      <c r="B258" s="62"/>
      <c r="C258" s="62"/>
      <c r="D258" s="133"/>
      <c r="E258" s="133"/>
    </row>
    <row r="259" spans="1:5" s="61" customFormat="1" ht="15" customHeight="1" x14ac:dyDescent="0.45">
      <c r="A259" s="62"/>
      <c r="B259" s="62"/>
      <c r="C259" s="62"/>
      <c r="D259" s="133"/>
      <c r="E259" s="133"/>
    </row>
    <row r="260" spans="1:5" s="61" customFormat="1" ht="15" customHeight="1" x14ac:dyDescent="0.45">
      <c r="A260" s="62"/>
      <c r="B260" s="62"/>
      <c r="C260" s="62"/>
      <c r="D260" s="133"/>
      <c r="E260" s="133"/>
    </row>
    <row r="261" spans="1:5" s="61" customFormat="1" ht="15" customHeight="1" x14ac:dyDescent="0.45">
      <c r="A261" s="62"/>
      <c r="B261" s="62"/>
      <c r="C261" s="62"/>
      <c r="D261" s="133"/>
      <c r="E261" s="133"/>
    </row>
    <row r="262" spans="1:5" s="61" customFormat="1" ht="15" customHeight="1" x14ac:dyDescent="0.45">
      <c r="A262" s="62"/>
      <c r="B262" s="62"/>
      <c r="C262" s="62"/>
      <c r="D262" s="133"/>
      <c r="E262" s="133"/>
    </row>
    <row r="263" spans="1:5" s="61" customFormat="1" ht="15" customHeight="1" x14ac:dyDescent="0.45">
      <c r="A263" s="62"/>
      <c r="B263" s="62"/>
      <c r="C263" s="62"/>
      <c r="D263" s="133"/>
      <c r="E263" s="133"/>
    </row>
    <row r="264" spans="1:5" s="61" customFormat="1" ht="15" customHeight="1" x14ac:dyDescent="0.45">
      <c r="A264" s="62"/>
      <c r="B264" s="62"/>
      <c r="C264" s="62"/>
      <c r="D264" s="133"/>
      <c r="E264" s="133"/>
    </row>
    <row r="265" spans="1:5" s="61" customFormat="1" ht="15" customHeight="1" x14ac:dyDescent="0.45">
      <c r="A265" s="62"/>
      <c r="B265" s="62"/>
      <c r="C265" s="62"/>
      <c r="D265" s="133"/>
      <c r="E265" s="133"/>
    </row>
    <row r="266" spans="1:5" s="61" customFormat="1" ht="15" customHeight="1" x14ac:dyDescent="0.45">
      <c r="A266" s="62"/>
      <c r="B266" s="62"/>
      <c r="C266" s="62"/>
      <c r="D266" s="133"/>
      <c r="E266" s="133"/>
    </row>
    <row r="267" spans="1:5" s="61" customFormat="1" ht="15" customHeight="1" x14ac:dyDescent="0.45">
      <c r="A267" s="62"/>
      <c r="B267" s="62"/>
      <c r="C267" s="62"/>
      <c r="D267" s="133"/>
      <c r="E267" s="133"/>
    </row>
    <row r="268" spans="1:5" s="61" customFormat="1" ht="15" customHeight="1" x14ac:dyDescent="0.45">
      <c r="A268" s="62"/>
      <c r="B268" s="62"/>
      <c r="C268" s="62"/>
      <c r="D268" s="133"/>
      <c r="E268" s="133"/>
    </row>
    <row r="269" spans="1:5" s="61" customFormat="1" ht="15" customHeight="1" x14ac:dyDescent="0.45">
      <c r="A269" s="62"/>
      <c r="B269" s="62"/>
      <c r="C269" s="62"/>
      <c r="D269" s="133"/>
      <c r="E269" s="133"/>
    </row>
    <row r="270" spans="1:5" s="61" customFormat="1" ht="15" customHeight="1" x14ac:dyDescent="0.45">
      <c r="A270" s="62"/>
      <c r="B270" s="62"/>
      <c r="C270" s="62"/>
      <c r="D270" s="133"/>
      <c r="E270" s="133"/>
    </row>
    <row r="271" spans="1:5" s="61" customFormat="1" ht="15" customHeight="1" x14ac:dyDescent="0.45">
      <c r="A271" s="62"/>
      <c r="B271" s="62"/>
      <c r="C271" s="62"/>
      <c r="D271" s="133"/>
      <c r="E271" s="133"/>
    </row>
    <row r="272" spans="1:5" s="61" customFormat="1" ht="15" customHeight="1" x14ac:dyDescent="0.45">
      <c r="A272" s="62"/>
      <c r="B272" s="62"/>
      <c r="C272" s="62"/>
      <c r="D272" s="133"/>
      <c r="E272" s="133"/>
    </row>
    <row r="273" spans="1:5" s="61" customFormat="1" ht="15" customHeight="1" x14ac:dyDescent="0.45">
      <c r="A273" s="69"/>
      <c r="B273" s="69"/>
      <c r="C273" s="69"/>
      <c r="D273" s="133"/>
      <c r="E273" s="133"/>
    </row>
    <row r="274" spans="1:5" s="61" customFormat="1" ht="15" customHeight="1" x14ac:dyDescent="0.45">
      <c r="A274" s="62"/>
      <c r="B274" s="62"/>
      <c r="C274" s="62"/>
      <c r="D274" s="133"/>
      <c r="E274" s="133"/>
    </row>
    <row r="275" spans="1:5" s="61" customFormat="1" ht="15" customHeight="1" x14ac:dyDescent="0.45">
      <c r="A275" s="62"/>
      <c r="B275" s="62"/>
      <c r="C275" s="62"/>
      <c r="D275" s="133"/>
      <c r="E275" s="133"/>
    </row>
    <row r="276" spans="1:5" s="61" customFormat="1" ht="15" customHeight="1" x14ac:dyDescent="0.45">
      <c r="A276" s="62"/>
      <c r="B276" s="62"/>
      <c r="C276" s="62"/>
      <c r="D276" s="133"/>
      <c r="E276" s="133"/>
    </row>
    <row r="277" spans="1:5" s="61" customFormat="1" ht="15" customHeight="1" x14ac:dyDescent="0.45">
      <c r="A277" s="62"/>
      <c r="B277" s="62"/>
      <c r="C277" s="62"/>
      <c r="D277" s="133"/>
      <c r="E277" s="133"/>
    </row>
    <row r="278" spans="1:5" s="61" customFormat="1" ht="15" customHeight="1" x14ac:dyDescent="0.45">
      <c r="A278" s="62"/>
      <c r="B278" s="62"/>
      <c r="C278" s="62"/>
      <c r="D278" s="133"/>
      <c r="E278" s="133"/>
    </row>
    <row r="279" spans="1:5" s="61" customFormat="1" ht="15" customHeight="1" x14ac:dyDescent="0.45">
      <c r="A279" s="62"/>
      <c r="B279" s="62"/>
      <c r="C279" s="62"/>
      <c r="D279" s="133"/>
      <c r="E279" s="133"/>
    </row>
    <row r="280" spans="1:5" s="61" customFormat="1" ht="15" customHeight="1" x14ac:dyDescent="0.45">
      <c r="A280" s="62"/>
      <c r="B280" s="62"/>
      <c r="C280" s="62"/>
      <c r="D280" s="133"/>
      <c r="E280" s="133"/>
    </row>
    <row r="281" spans="1:5" s="61" customFormat="1" ht="15" customHeight="1" x14ac:dyDescent="0.45">
      <c r="A281" s="62"/>
      <c r="B281" s="62"/>
      <c r="C281" s="62"/>
      <c r="D281" s="133"/>
      <c r="E281" s="133"/>
    </row>
    <row r="282" spans="1:5" s="61" customFormat="1" ht="15" customHeight="1" x14ac:dyDescent="0.45">
      <c r="A282" s="62"/>
      <c r="B282" s="62"/>
      <c r="C282" s="62"/>
      <c r="D282" s="133"/>
      <c r="E282" s="133"/>
    </row>
    <row r="283" spans="1:5" s="61" customFormat="1" ht="15" customHeight="1" thickBot="1" x14ac:dyDescent="0.5">
      <c r="A283" s="63"/>
      <c r="B283" s="63"/>
      <c r="C283" s="63"/>
      <c r="D283" s="134"/>
      <c r="E283" s="134"/>
    </row>
    <row r="284" spans="1:5" ht="18" thickTop="1" x14ac:dyDescent="0.5">
      <c r="A284" s="55" t="s">
        <v>49</v>
      </c>
      <c r="B284" s="9"/>
      <c r="C284" s="9"/>
      <c r="D284" s="10"/>
      <c r="E284" s="10"/>
    </row>
    <row r="285" spans="1:5" ht="7.35" customHeight="1" x14ac:dyDescent="0.5">
      <c r="A285" s="11"/>
      <c r="B285" s="9"/>
      <c r="C285" s="9"/>
      <c r="D285" s="10"/>
      <c r="E285" s="10"/>
    </row>
    <row r="286" spans="1:5" ht="15" customHeight="1" thickBot="1" x14ac:dyDescent="0.5">
      <c r="A286" s="197" t="s">
        <v>10</v>
      </c>
      <c r="B286" s="197"/>
      <c r="C286" s="158">
        <f t="shared" ref="C286:C289" si="5">C3</f>
        <v>0</v>
      </c>
      <c r="D286" s="158"/>
      <c r="E286" s="158"/>
    </row>
    <row r="287" spans="1:5" ht="15" customHeight="1" thickTop="1" thickBot="1" x14ac:dyDescent="0.5">
      <c r="A287" s="200" t="s">
        <v>28</v>
      </c>
      <c r="B287" s="200"/>
      <c r="C287" s="201">
        <f t="shared" si="5"/>
        <v>0</v>
      </c>
      <c r="D287" s="201"/>
      <c r="E287" s="201"/>
    </row>
    <row r="288" spans="1:5" ht="15" customHeight="1" thickTop="1" thickBot="1" x14ac:dyDescent="0.5">
      <c r="A288" s="200" t="s">
        <v>29</v>
      </c>
      <c r="B288" s="200"/>
      <c r="C288" s="201">
        <f t="shared" si="5"/>
        <v>0</v>
      </c>
      <c r="D288" s="201"/>
      <c r="E288" s="201"/>
    </row>
    <row r="289" spans="1:5" ht="15" customHeight="1" thickTop="1" thickBot="1" x14ac:dyDescent="0.5">
      <c r="A289" s="197" t="s">
        <v>11</v>
      </c>
      <c r="B289" s="197"/>
      <c r="C289" s="159">
        <f t="shared" si="5"/>
        <v>0</v>
      </c>
      <c r="D289" s="159"/>
      <c r="E289" s="159"/>
    </row>
    <row r="290" spans="1:5" ht="7.35" customHeight="1" thickTop="1" x14ac:dyDescent="0.45">
      <c r="A290" s="12"/>
      <c r="B290" s="12"/>
      <c r="C290" s="12"/>
      <c r="D290" s="13"/>
      <c r="E290" s="13"/>
    </row>
    <row r="291" spans="1:5" ht="165.6" customHeight="1" x14ac:dyDescent="0.45">
      <c r="A291" s="198" t="s">
        <v>30</v>
      </c>
      <c r="B291" s="198"/>
      <c r="C291" s="198"/>
      <c r="D291" s="198"/>
      <c r="E291" s="198"/>
    </row>
    <row r="292" spans="1:5" ht="7.35" customHeight="1" thickBot="1" x14ac:dyDescent="0.5">
      <c r="A292" s="14"/>
      <c r="B292" s="14"/>
      <c r="C292" s="14"/>
      <c r="D292" s="15"/>
      <c r="E292" s="15"/>
    </row>
    <row r="293" spans="1:5" thickTop="1" x14ac:dyDescent="0.45">
      <c r="A293" s="203">
        <v>1</v>
      </c>
      <c r="B293" s="204"/>
      <c r="C293" s="56">
        <v>2</v>
      </c>
      <c r="D293" s="18">
        <v>3</v>
      </c>
      <c r="E293" s="18">
        <v>4</v>
      </c>
    </row>
    <row r="294" spans="1:5" ht="30.4" thickBot="1" x14ac:dyDescent="0.5">
      <c r="A294" s="57" t="s">
        <v>31</v>
      </c>
      <c r="B294" s="57" t="s">
        <v>32</v>
      </c>
      <c r="C294" s="57" t="s">
        <v>33</v>
      </c>
      <c r="D294" s="17" t="s">
        <v>34</v>
      </c>
      <c r="E294" s="17" t="s">
        <v>35</v>
      </c>
    </row>
    <row r="295" spans="1:5" s="61" customFormat="1" ht="15" customHeight="1" thickTop="1" x14ac:dyDescent="0.45">
      <c r="A295" s="64"/>
      <c r="B295" s="64"/>
      <c r="C295" s="64"/>
      <c r="D295" s="133"/>
      <c r="E295" s="133"/>
    </row>
    <row r="296" spans="1:5" s="61" customFormat="1" ht="15" customHeight="1" x14ac:dyDescent="0.45">
      <c r="A296" s="62"/>
      <c r="B296" s="62"/>
      <c r="C296" s="62"/>
      <c r="D296" s="133"/>
      <c r="E296" s="133"/>
    </row>
    <row r="297" spans="1:5" s="61" customFormat="1" ht="15" customHeight="1" x14ac:dyDescent="0.45">
      <c r="A297" s="62"/>
      <c r="B297" s="62"/>
      <c r="C297" s="62"/>
      <c r="D297" s="133"/>
      <c r="E297" s="133"/>
    </row>
    <row r="298" spans="1:5" s="61" customFormat="1" ht="15" customHeight="1" x14ac:dyDescent="0.45">
      <c r="A298" s="62"/>
      <c r="B298" s="62"/>
      <c r="C298" s="62"/>
      <c r="D298" s="133"/>
      <c r="E298" s="133"/>
    </row>
    <row r="299" spans="1:5" s="61" customFormat="1" ht="15" customHeight="1" x14ac:dyDescent="0.45">
      <c r="A299" s="62"/>
      <c r="B299" s="62"/>
      <c r="C299" s="62"/>
      <c r="D299" s="133"/>
      <c r="E299" s="133"/>
    </row>
    <row r="300" spans="1:5" s="61" customFormat="1" ht="15" customHeight="1" x14ac:dyDescent="0.45">
      <c r="A300" s="62"/>
      <c r="B300" s="62"/>
      <c r="C300" s="62"/>
      <c r="D300" s="133"/>
      <c r="E300" s="133"/>
    </row>
    <row r="301" spans="1:5" s="61" customFormat="1" ht="15" customHeight="1" x14ac:dyDescent="0.45">
      <c r="A301" s="62"/>
      <c r="B301" s="62"/>
      <c r="C301" s="62"/>
      <c r="D301" s="133"/>
      <c r="E301" s="133"/>
    </row>
    <row r="302" spans="1:5" s="61" customFormat="1" ht="15" customHeight="1" x14ac:dyDescent="0.45">
      <c r="A302" s="62"/>
      <c r="B302" s="62"/>
      <c r="C302" s="62"/>
      <c r="D302" s="133"/>
      <c r="E302" s="133"/>
    </row>
    <row r="303" spans="1:5" s="61" customFormat="1" ht="15" customHeight="1" x14ac:dyDescent="0.45">
      <c r="A303" s="62"/>
      <c r="B303" s="62"/>
      <c r="C303" s="62"/>
      <c r="D303" s="133"/>
      <c r="E303" s="133"/>
    </row>
    <row r="304" spans="1:5" s="61" customFormat="1" ht="15" customHeight="1" x14ac:dyDescent="0.45">
      <c r="A304" s="62"/>
      <c r="B304" s="62"/>
      <c r="C304" s="62"/>
      <c r="D304" s="133"/>
      <c r="E304" s="133"/>
    </row>
    <row r="305" spans="1:5" s="61" customFormat="1" ht="15" customHeight="1" x14ac:dyDescent="0.45">
      <c r="A305" s="62"/>
      <c r="B305" s="62"/>
      <c r="C305" s="62"/>
      <c r="D305" s="133"/>
      <c r="E305" s="133"/>
    </row>
    <row r="306" spans="1:5" s="61" customFormat="1" ht="15" customHeight="1" x14ac:dyDescent="0.45">
      <c r="A306" s="62"/>
      <c r="B306" s="62"/>
      <c r="C306" s="62"/>
      <c r="D306" s="133"/>
      <c r="E306" s="133"/>
    </row>
    <row r="307" spans="1:5" s="61" customFormat="1" ht="15" customHeight="1" x14ac:dyDescent="0.45">
      <c r="A307" s="62"/>
      <c r="B307" s="62"/>
      <c r="C307" s="62"/>
      <c r="D307" s="133"/>
      <c r="E307" s="133"/>
    </row>
    <row r="308" spans="1:5" s="61" customFormat="1" ht="15" customHeight="1" x14ac:dyDescent="0.45">
      <c r="A308" s="62"/>
      <c r="B308" s="62"/>
      <c r="C308" s="62"/>
      <c r="D308" s="133"/>
      <c r="E308" s="133"/>
    </row>
    <row r="309" spans="1:5" s="61" customFormat="1" ht="15" customHeight="1" x14ac:dyDescent="0.45">
      <c r="A309" s="62"/>
      <c r="B309" s="62"/>
      <c r="C309" s="62"/>
      <c r="D309" s="133"/>
      <c r="E309" s="133"/>
    </row>
    <row r="310" spans="1:5" s="61" customFormat="1" ht="15" customHeight="1" x14ac:dyDescent="0.45">
      <c r="A310" s="62"/>
      <c r="B310" s="62"/>
      <c r="C310" s="62"/>
      <c r="D310" s="133"/>
      <c r="E310" s="133"/>
    </row>
    <row r="311" spans="1:5" s="61" customFormat="1" ht="15" customHeight="1" x14ac:dyDescent="0.45">
      <c r="A311" s="62"/>
      <c r="B311" s="62"/>
      <c r="C311" s="62"/>
      <c r="D311" s="133"/>
      <c r="E311" s="133"/>
    </row>
    <row r="312" spans="1:5" s="61" customFormat="1" ht="15" customHeight="1" x14ac:dyDescent="0.45">
      <c r="A312" s="62"/>
      <c r="B312" s="62"/>
      <c r="C312" s="62"/>
      <c r="D312" s="133"/>
      <c r="E312" s="133"/>
    </row>
    <row r="313" spans="1:5" s="61" customFormat="1" ht="15" customHeight="1" x14ac:dyDescent="0.45">
      <c r="A313" s="62"/>
      <c r="B313" s="62"/>
      <c r="C313" s="62"/>
      <c r="D313" s="133"/>
      <c r="E313" s="133"/>
    </row>
    <row r="314" spans="1:5" s="61" customFormat="1" ht="15" customHeight="1" x14ac:dyDescent="0.45">
      <c r="A314" s="62"/>
      <c r="B314" s="62"/>
      <c r="C314" s="62"/>
      <c r="D314" s="133"/>
      <c r="E314" s="133"/>
    </row>
    <row r="315" spans="1:5" s="61" customFormat="1" ht="15" customHeight="1" x14ac:dyDescent="0.45">
      <c r="A315" s="62"/>
      <c r="B315" s="62"/>
      <c r="C315" s="62"/>
      <c r="D315" s="133"/>
      <c r="E315" s="133"/>
    </row>
    <row r="316" spans="1:5" s="61" customFormat="1" ht="15" customHeight="1" x14ac:dyDescent="0.45">
      <c r="A316" s="62"/>
      <c r="B316" s="62"/>
      <c r="C316" s="62"/>
      <c r="D316" s="133"/>
      <c r="E316" s="133"/>
    </row>
    <row r="317" spans="1:5" s="61" customFormat="1" ht="15" customHeight="1" x14ac:dyDescent="0.45">
      <c r="A317" s="62"/>
      <c r="B317" s="62"/>
      <c r="C317" s="62"/>
      <c r="D317" s="133"/>
      <c r="E317" s="133"/>
    </row>
    <row r="318" spans="1:5" s="61" customFormat="1" ht="15" customHeight="1" x14ac:dyDescent="0.45">
      <c r="A318" s="62"/>
      <c r="B318" s="62"/>
      <c r="C318" s="62"/>
      <c r="D318" s="133"/>
      <c r="E318" s="133"/>
    </row>
    <row r="319" spans="1:5" s="61" customFormat="1" ht="15" customHeight="1" x14ac:dyDescent="0.45">
      <c r="A319" s="62"/>
      <c r="B319" s="62"/>
      <c r="C319" s="62"/>
      <c r="D319" s="133"/>
      <c r="E319" s="133"/>
    </row>
    <row r="320" spans="1:5" s="61" customFormat="1" ht="15" customHeight="1" x14ac:dyDescent="0.45">
      <c r="A320" s="62"/>
      <c r="B320" s="62"/>
      <c r="C320" s="62"/>
      <c r="D320" s="133"/>
      <c r="E320" s="133"/>
    </row>
    <row r="321" spans="1:5" s="61" customFormat="1" ht="15" customHeight="1" x14ac:dyDescent="0.45">
      <c r="A321" s="62"/>
      <c r="B321" s="62"/>
      <c r="C321" s="62"/>
      <c r="D321" s="133"/>
      <c r="E321" s="133"/>
    </row>
    <row r="322" spans="1:5" s="61" customFormat="1" ht="15" customHeight="1" x14ac:dyDescent="0.45">
      <c r="A322" s="62"/>
      <c r="B322" s="62"/>
      <c r="C322" s="62"/>
      <c r="D322" s="133"/>
      <c r="E322" s="133"/>
    </row>
    <row r="323" spans="1:5" s="61" customFormat="1" ht="15" customHeight="1" x14ac:dyDescent="0.45">
      <c r="A323" s="62"/>
      <c r="B323" s="62"/>
      <c r="C323" s="62"/>
      <c r="D323" s="133"/>
      <c r="E323" s="133"/>
    </row>
    <row r="324" spans="1:5" s="61" customFormat="1" ht="15" customHeight="1" x14ac:dyDescent="0.45">
      <c r="A324" s="62"/>
      <c r="B324" s="62"/>
      <c r="C324" s="62"/>
      <c r="D324" s="133"/>
      <c r="E324" s="133"/>
    </row>
    <row r="325" spans="1:5" s="61" customFormat="1" ht="15" customHeight="1" x14ac:dyDescent="0.45">
      <c r="A325" s="62"/>
      <c r="B325" s="62"/>
      <c r="C325" s="62"/>
      <c r="D325" s="133"/>
      <c r="E325" s="133"/>
    </row>
    <row r="326" spans="1:5" s="61" customFormat="1" ht="15" customHeight="1" x14ac:dyDescent="0.45">
      <c r="A326" s="62"/>
      <c r="B326" s="62"/>
      <c r="C326" s="62"/>
      <c r="D326" s="133"/>
      <c r="E326" s="133"/>
    </row>
    <row r="327" spans="1:5" s="61" customFormat="1" ht="15" customHeight="1" x14ac:dyDescent="0.45">
      <c r="A327" s="62"/>
      <c r="B327" s="62"/>
      <c r="C327" s="62"/>
      <c r="D327" s="133"/>
      <c r="E327" s="133"/>
    </row>
    <row r="328" spans="1:5" s="61" customFormat="1" ht="15" customHeight="1" x14ac:dyDescent="0.45">
      <c r="A328" s="62"/>
      <c r="B328" s="62"/>
      <c r="C328" s="62"/>
      <c r="D328" s="133"/>
      <c r="E328" s="133"/>
    </row>
    <row r="329" spans="1:5" s="61" customFormat="1" ht="15" customHeight="1" x14ac:dyDescent="0.45">
      <c r="A329" s="62"/>
      <c r="B329" s="62"/>
      <c r="C329" s="62"/>
      <c r="D329" s="133"/>
      <c r="E329" s="133"/>
    </row>
    <row r="330" spans="1:5" s="61" customFormat="1" ht="15" customHeight="1" x14ac:dyDescent="0.45">
      <c r="A330" s="62"/>
      <c r="B330" s="62"/>
      <c r="C330" s="62"/>
      <c r="D330" s="133"/>
      <c r="E330" s="133"/>
    </row>
    <row r="331" spans="1:5" s="61" customFormat="1" ht="15" customHeight="1" thickBot="1" x14ac:dyDescent="0.5">
      <c r="A331" s="63"/>
      <c r="B331" s="63"/>
      <c r="C331" s="63"/>
      <c r="D331" s="134"/>
      <c r="E331" s="134"/>
    </row>
    <row r="332" spans="1:5" s="84" customFormat="1" ht="15.75" thickTop="1" x14ac:dyDescent="0.45">
      <c r="A332" s="82" t="s">
        <v>51</v>
      </c>
      <c r="B332" s="82"/>
      <c r="C332" s="82"/>
      <c r="D332" s="83"/>
      <c r="E332" s="83"/>
    </row>
    <row r="333" spans="1:5" s="61" customFormat="1" ht="7.35" customHeight="1" x14ac:dyDescent="0.45">
      <c r="A333" s="65"/>
      <c r="B333" s="65"/>
      <c r="C333" s="65"/>
      <c r="D333" s="66"/>
      <c r="E333" s="66"/>
    </row>
    <row r="334" spans="1:5" s="61" customFormat="1" ht="15" customHeight="1" thickBot="1" x14ac:dyDescent="0.5">
      <c r="A334" s="205" t="s">
        <v>10</v>
      </c>
      <c r="B334" s="205"/>
      <c r="C334" s="206">
        <f t="shared" ref="C334:C337" si="6">C3</f>
        <v>0</v>
      </c>
      <c r="D334" s="206"/>
      <c r="E334" s="206"/>
    </row>
    <row r="335" spans="1:5" s="61" customFormat="1" ht="15" customHeight="1" thickTop="1" thickBot="1" x14ac:dyDescent="0.5">
      <c r="A335" s="205" t="s">
        <v>28</v>
      </c>
      <c r="B335" s="205"/>
      <c r="C335" s="208">
        <f t="shared" si="6"/>
        <v>0</v>
      </c>
      <c r="D335" s="208"/>
      <c r="E335" s="208"/>
    </row>
    <row r="336" spans="1:5" s="61" customFormat="1" ht="15" customHeight="1" thickTop="1" thickBot="1" x14ac:dyDescent="0.5">
      <c r="A336" s="205" t="s">
        <v>29</v>
      </c>
      <c r="B336" s="205"/>
      <c r="C336" s="208">
        <f t="shared" si="6"/>
        <v>0</v>
      </c>
      <c r="D336" s="208"/>
      <c r="E336" s="208"/>
    </row>
    <row r="337" spans="1:5" s="61" customFormat="1" ht="15" customHeight="1" thickTop="1" thickBot="1" x14ac:dyDescent="0.5">
      <c r="A337" s="205" t="s">
        <v>11</v>
      </c>
      <c r="B337" s="205"/>
      <c r="C337" s="208">
        <f t="shared" si="6"/>
        <v>0</v>
      </c>
      <c r="D337" s="208"/>
      <c r="E337" s="208"/>
    </row>
    <row r="338" spans="1:5" s="61" customFormat="1" ht="7.35" customHeight="1" thickTop="1" x14ac:dyDescent="0.45">
      <c r="A338" s="67"/>
      <c r="B338" s="67"/>
      <c r="C338" s="67"/>
      <c r="D338" s="68"/>
      <c r="E338" s="68"/>
    </row>
    <row r="339" spans="1:5" s="61" customFormat="1" ht="165.6" customHeight="1" x14ac:dyDescent="0.45">
      <c r="A339" s="198" t="s">
        <v>40</v>
      </c>
      <c r="B339" s="198"/>
      <c r="C339" s="198"/>
      <c r="D339" s="198"/>
      <c r="E339" s="198"/>
    </row>
    <row r="340" spans="1:5" s="61" customFormat="1" ht="7.35" customHeight="1" thickBot="1" x14ac:dyDescent="0.5">
      <c r="A340" s="67"/>
      <c r="B340" s="67"/>
      <c r="C340" s="67"/>
      <c r="D340" s="68"/>
      <c r="E340" s="68"/>
    </row>
    <row r="341" spans="1:5" thickTop="1" x14ac:dyDescent="0.45">
      <c r="A341" s="203">
        <v>1</v>
      </c>
      <c r="B341" s="204"/>
      <c r="C341" s="56">
        <v>2</v>
      </c>
      <c r="D341" s="16">
        <v>3</v>
      </c>
      <c r="E341" s="16">
        <v>4</v>
      </c>
    </row>
    <row r="342" spans="1:5" ht="30.4" thickBot="1" x14ac:dyDescent="0.5">
      <c r="A342" s="57" t="s">
        <v>31</v>
      </c>
      <c r="B342" s="57" t="s">
        <v>32</v>
      </c>
      <c r="C342" s="57" t="s">
        <v>33</v>
      </c>
      <c r="D342" s="17" t="s">
        <v>34</v>
      </c>
      <c r="E342" s="17" t="s">
        <v>35</v>
      </c>
    </row>
    <row r="343" spans="1:5" s="61" customFormat="1" ht="15" customHeight="1" thickTop="1" x14ac:dyDescent="0.45">
      <c r="A343" s="64"/>
      <c r="B343" s="64"/>
      <c r="C343" s="64"/>
      <c r="D343" s="133"/>
      <c r="E343" s="133"/>
    </row>
    <row r="344" spans="1:5" s="61" customFormat="1" ht="15" customHeight="1" x14ac:dyDescent="0.45">
      <c r="A344" s="62"/>
      <c r="B344" s="62"/>
      <c r="C344" s="62"/>
      <c r="D344" s="133"/>
      <c r="E344" s="133"/>
    </row>
    <row r="345" spans="1:5" s="61" customFormat="1" ht="15" customHeight="1" x14ac:dyDescent="0.45">
      <c r="A345" s="62"/>
      <c r="B345" s="62"/>
      <c r="C345" s="62"/>
      <c r="D345" s="133"/>
      <c r="E345" s="133"/>
    </row>
    <row r="346" spans="1:5" s="61" customFormat="1" ht="15" customHeight="1" x14ac:dyDescent="0.45">
      <c r="A346" s="62"/>
      <c r="B346" s="62"/>
      <c r="C346" s="62"/>
      <c r="D346" s="133"/>
      <c r="E346" s="133"/>
    </row>
    <row r="347" spans="1:5" s="61" customFormat="1" ht="15" customHeight="1" x14ac:dyDescent="0.45">
      <c r="A347" s="62"/>
      <c r="B347" s="62"/>
      <c r="C347" s="62"/>
      <c r="D347" s="133"/>
      <c r="E347" s="133"/>
    </row>
    <row r="348" spans="1:5" s="61" customFormat="1" ht="15" customHeight="1" x14ac:dyDescent="0.45">
      <c r="A348" s="62"/>
      <c r="B348" s="62"/>
      <c r="C348" s="62"/>
      <c r="D348" s="133"/>
      <c r="E348" s="133"/>
    </row>
    <row r="349" spans="1:5" s="61" customFormat="1" ht="15" customHeight="1" x14ac:dyDescent="0.45">
      <c r="A349" s="62"/>
      <c r="B349" s="62"/>
      <c r="C349" s="62"/>
      <c r="D349" s="133"/>
      <c r="E349" s="133"/>
    </row>
    <row r="350" spans="1:5" s="61" customFormat="1" ht="15" customHeight="1" x14ac:dyDescent="0.45">
      <c r="A350" s="62"/>
      <c r="B350" s="62"/>
      <c r="C350" s="62"/>
      <c r="D350" s="133"/>
      <c r="E350" s="133"/>
    </row>
    <row r="351" spans="1:5" s="61" customFormat="1" ht="15" customHeight="1" x14ac:dyDescent="0.45">
      <c r="A351" s="62"/>
      <c r="B351" s="62"/>
      <c r="C351" s="62"/>
      <c r="D351" s="133"/>
      <c r="E351" s="133"/>
    </row>
    <row r="352" spans="1:5" s="61" customFormat="1" ht="15" customHeight="1" x14ac:dyDescent="0.45">
      <c r="A352" s="62"/>
      <c r="B352" s="62"/>
      <c r="C352" s="62"/>
      <c r="D352" s="133"/>
      <c r="E352" s="133"/>
    </row>
    <row r="353" spans="1:5" s="61" customFormat="1" ht="15" customHeight="1" x14ac:dyDescent="0.45">
      <c r="A353" s="62"/>
      <c r="B353" s="62"/>
      <c r="C353" s="62"/>
      <c r="D353" s="133"/>
      <c r="E353" s="133"/>
    </row>
    <row r="354" spans="1:5" s="61" customFormat="1" ht="15" customHeight="1" x14ac:dyDescent="0.45">
      <c r="A354" s="62"/>
      <c r="B354" s="62"/>
      <c r="C354" s="62"/>
      <c r="D354" s="133"/>
      <c r="E354" s="133"/>
    </row>
    <row r="355" spans="1:5" s="61" customFormat="1" ht="15" customHeight="1" x14ac:dyDescent="0.45">
      <c r="A355" s="62"/>
      <c r="B355" s="62"/>
      <c r="C355" s="62"/>
      <c r="D355" s="133"/>
      <c r="E355" s="133"/>
    </row>
    <row r="356" spans="1:5" s="61" customFormat="1" ht="15" customHeight="1" x14ac:dyDescent="0.45">
      <c r="A356" s="62"/>
      <c r="B356" s="62"/>
      <c r="C356" s="62"/>
      <c r="D356" s="133"/>
      <c r="E356" s="133"/>
    </row>
    <row r="357" spans="1:5" s="61" customFormat="1" ht="15" customHeight="1" x14ac:dyDescent="0.45">
      <c r="A357" s="62"/>
      <c r="B357" s="62"/>
      <c r="C357" s="62"/>
      <c r="D357" s="133"/>
      <c r="E357" s="133"/>
    </row>
    <row r="358" spans="1:5" s="61" customFormat="1" ht="15" customHeight="1" x14ac:dyDescent="0.45">
      <c r="A358" s="62"/>
      <c r="B358" s="62"/>
      <c r="C358" s="62"/>
      <c r="D358" s="133"/>
      <c r="E358" s="133"/>
    </row>
    <row r="359" spans="1:5" s="61" customFormat="1" ht="15" customHeight="1" x14ac:dyDescent="0.45">
      <c r="A359" s="62"/>
      <c r="B359" s="62"/>
      <c r="C359" s="62"/>
      <c r="D359" s="133"/>
      <c r="E359" s="133"/>
    </row>
    <row r="360" spans="1:5" s="61" customFormat="1" ht="15" customHeight="1" x14ac:dyDescent="0.45">
      <c r="A360" s="62"/>
      <c r="B360" s="62"/>
      <c r="C360" s="62"/>
      <c r="D360" s="133"/>
      <c r="E360" s="133"/>
    </row>
    <row r="361" spans="1:5" s="61" customFormat="1" ht="15" customHeight="1" x14ac:dyDescent="0.45">
      <c r="A361" s="62"/>
      <c r="B361" s="62"/>
      <c r="C361" s="62"/>
      <c r="D361" s="133"/>
      <c r="E361" s="133"/>
    </row>
    <row r="362" spans="1:5" s="61" customFormat="1" ht="15" customHeight="1" x14ac:dyDescent="0.45">
      <c r="A362" s="62"/>
      <c r="B362" s="62"/>
      <c r="C362" s="62"/>
      <c r="D362" s="133"/>
      <c r="E362" s="133"/>
    </row>
    <row r="363" spans="1:5" s="61" customFormat="1" ht="15" customHeight="1" x14ac:dyDescent="0.45">
      <c r="A363" s="62"/>
      <c r="B363" s="62"/>
      <c r="C363" s="62"/>
      <c r="D363" s="133"/>
      <c r="E363" s="133"/>
    </row>
    <row r="364" spans="1:5" s="61" customFormat="1" ht="15" customHeight="1" x14ac:dyDescent="0.45">
      <c r="A364" s="62"/>
      <c r="B364" s="62"/>
      <c r="C364" s="62"/>
      <c r="D364" s="133"/>
      <c r="E364" s="133"/>
    </row>
    <row r="365" spans="1:5" s="61" customFormat="1" ht="15" customHeight="1" x14ac:dyDescent="0.45">
      <c r="A365" s="62"/>
      <c r="B365" s="62"/>
      <c r="C365" s="62"/>
      <c r="D365" s="133"/>
      <c r="E365" s="133"/>
    </row>
    <row r="366" spans="1:5" s="61" customFormat="1" ht="15" customHeight="1" x14ac:dyDescent="0.45">
      <c r="A366" s="62"/>
      <c r="B366" s="62"/>
      <c r="C366" s="62"/>
      <c r="D366" s="133"/>
      <c r="E366" s="133"/>
    </row>
    <row r="367" spans="1:5" s="61" customFormat="1" ht="15" customHeight="1" x14ac:dyDescent="0.45">
      <c r="A367" s="62"/>
      <c r="B367" s="62"/>
      <c r="C367" s="62"/>
      <c r="D367" s="133"/>
      <c r="E367" s="133"/>
    </row>
    <row r="368" spans="1:5" s="61" customFormat="1" ht="15" customHeight="1" x14ac:dyDescent="0.45">
      <c r="A368" s="69"/>
      <c r="B368" s="69"/>
      <c r="C368" s="69"/>
      <c r="D368" s="133"/>
      <c r="E368" s="133"/>
    </row>
    <row r="369" spans="1:5" s="61" customFormat="1" ht="15" customHeight="1" x14ac:dyDescent="0.45">
      <c r="A369" s="62"/>
      <c r="B369" s="62"/>
      <c r="C369" s="62"/>
      <c r="D369" s="133"/>
      <c r="E369" s="133"/>
    </row>
    <row r="370" spans="1:5" s="61" customFormat="1" ht="15" customHeight="1" x14ac:dyDescent="0.45">
      <c r="A370" s="62"/>
      <c r="B370" s="62"/>
      <c r="C370" s="62"/>
      <c r="D370" s="133"/>
      <c r="E370" s="133"/>
    </row>
    <row r="371" spans="1:5" s="61" customFormat="1" ht="15" customHeight="1" x14ac:dyDescent="0.45">
      <c r="A371" s="62"/>
      <c r="B371" s="62"/>
      <c r="C371" s="62"/>
      <c r="D371" s="133"/>
      <c r="E371" s="133"/>
    </row>
    <row r="372" spans="1:5" s="61" customFormat="1" ht="15" customHeight="1" x14ac:dyDescent="0.45">
      <c r="A372" s="62"/>
      <c r="B372" s="62"/>
      <c r="C372" s="62"/>
      <c r="D372" s="133"/>
      <c r="E372" s="133"/>
    </row>
    <row r="373" spans="1:5" s="61" customFormat="1" ht="15" customHeight="1" x14ac:dyDescent="0.45">
      <c r="A373" s="62"/>
      <c r="B373" s="62"/>
      <c r="C373" s="62"/>
      <c r="D373" s="133"/>
      <c r="E373" s="133"/>
    </row>
    <row r="374" spans="1:5" s="61" customFormat="1" ht="15" customHeight="1" x14ac:dyDescent="0.45">
      <c r="A374" s="62"/>
      <c r="B374" s="62"/>
      <c r="C374" s="62"/>
      <c r="D374" s="133"/>
      <c r="E374" s="133"/>
    </row>
    <row r="375" spans="1:5" s="61" customFormat="1" ht="15" customHeight="1" x14ac:dyDescent="0.45">
      <c r="A375" s="62"/>
      <c r="B375" s="62"/>
      <c r="C375" s="62"/>
      <c r="D375" s="133"/>
      <c r="E375" s="133"/>
    </row>
    <row r="376" spans="1:5" s="61" customFormat="1" ht="15" customHeight="1" x14ac:dyDescent="0.45">
      <c r="A376" s="62"/>
      <c r="B376" s="62"/>
      <c r="C376" s="62"/>
      <c r="D376" s="133"/>
      <c r="E376" s="133"/>
    </row>
    <row r="377" spans="1:5" s="61" customFormat="1" ht="15" customHeight="1" thickBot="1" x14ac:dyDescent="0.5">
      <c r="A377" s="63"/>
      <c r="B377" s="63"/>
      <c r="C377" s="63"/>
      <c r="D377" s="138"/>
      <c r="E377" s="138"/>
    </row>
    <row r="378" spans="1:5" ht="27" customHeight="1" thickTop="1" thickBot="1" x14ac:dyDescent="0.55000000000000004">
      <c r="A378" s="207" t="s">
        <v>36</v>
      </c>
      <c r="B378" s="207"/>
      <c r="C378" s="207"/>
      <c r="D378" s="139">
        <f>SUM(D343:D377,D295:D331,D248:D283,D201:D236,D154:D189,D107:D142,D59:D95,D12:D47)</f>
        <v>0</v>
      </c>
      <c r="E378" s="139">
        <f>SUM(E343:E377,E295:E331,E248:E283,E201:E236,E154:E189,E107:E142,E59:E95,E12:E47)</f>
        <v>0</v>
      </c>
    </row>
    <row r="379" spans="1:5" ht="15.75" thickTop="1" x14ac:dyDescent="0.45"/>
  </sheetData>
  <sheetProtection algorithmName="SHA-512" hashValue="smSgnpeEZtLWSeoroWcLgYZI5uJ1M4Lbr9n/dI6y2X1c1zz3p95tDLxjwFs+SOEbWwBJ1mrXyx0W8y28J0Wr9A==" saltValue="jNJlSqBJDsb3ahJViqilOw==" spinCount="100000" sheet="1" formatCells="0" formatColumns="0" formatRows="0" insertRows="0" deleteRows="0" selectLockedCells="1" sort="0"/>
  <mergeCells count="81">
    <mergeCell ref="C50:E50"/>
    <mergeCell ref="A51:B51"/>
    <mergeCell ref="C51:E51"/>
    <mergeCell ref="A100:B100"/>
    <mergeCell ref="C100:E100"/>
    <mergeCell ref="A101:B101"/>
    <mergeCell ref="C101:E101"/>
    <mergeCell ref="A3:B3"/>
    <mergeCell ref="C3:E3"/>
    <mergeCell ref="A4:B4"/>
    <mergeCell ref="C4:E4"/>
    <mergeCell ref="A5:B5"/>
    <mergeCell ref="C5:E5"/>
    <mergeCell ref="A6:B6"/>
    <mergeCell ref="A8:E8"/>
    <mergeCell ref="A10:B10"/>
    <mergeCell ref="A52:B52"/>
    <mergeCell ref="C52:E52"/>
    <mergeCell ref="A50:B50"/>
    <mergeCell ref="A98:B98"/>
    <mergeCell ref="C98:E98"/>
    <mergeCell ref="A99:B99"/>
    <mergeCell ref="A53:B53"/>
    <mergeCell ref="C53:E53"/>
    <mergeCell ref="A55:E55"/>
    <mergeCell ref="A57:B57"/>
    <mergeCell ref="C99:E99"/>
    <mergeCell ref="A103:E103"/>
    <mergeCell ref="A105:B105"/>
    <mergeCell ref="A145:B145"/>
    <mergeCell ref="C145:E145"/>
    <mergeCell ref="A146:B146"/>
    <mergeCell ref="C146:E146"/>
    <mergeCell ref="A147:B147"/>
    <mergeCell ref="C147:E147"/>
    <mergeCell ref="A148:B148"/>
    <mergeCell ref="C148:E148"/>
    <mergeCell ref="A150:E150"/>
    <mergeCell ref="A152:B152"/>
    <mergeCell ref="A195:B195"/>
    <mergeCell ref="C195:E195"/>
    <mergeCell ref="A197:E197"/>
    <mergeCell ref="A199:B199"/>
    <mergeCell ref="A192:B192"/>
    <mergeCell ref="C192:E192"/>
    <mergeCell ref="A193:B193"/>
    <mergeCell ref="C193:E193"/>
    <mergeCell ref="A194:B194"/>
    <mergeCell ref="C194:E194"/>
    <mergeCell ref="A246:B246"/>
    <mergeCell ref="A239:B239"/>
    <mergeCell ref="C239:E239"/>
    <mergeCell ref="A240:B240"/>
    <mergeCell ref="C240:E240"/>
    <mergeCell ref="A241:B241"/>
    <mergeCell ref="C241:E241"/>
    <mergeCell ref="A242:B242"/>
    <mergeCell ref="C242:E242"/>
    <mergeCell ref="A244:E244"/>
    <mergeCell ref="A286:B286"/>
    <mergeCell ref="C286:E286"/>
    <mergeCell ref="A287:B287"/>
    <mergeCell ref="C287:E287"/>
    <mergeCell ref="A288:B288"/>
    <mergeCell ref="C288:E288"/>
    <mergeCell ref="A378:C378"/>
    <mergeCell ref="C6:E6"/>
    <mergeCell ref="A337:B337"/>
    <mergeCell ref="C337:E337"/>
    <mergeCell ref="A339:E339"/>
    <mergeCell ref="A341:B341"/>
    <mergeCell ref="A334:B334"/>
    <mergeCell ref="C334:E334"/>
    <mergeCell ref="A335:B335"/>
    <mergeCell ref="C335:E335"/>
    <mergeCell ref="A289:B289"/>
    <mergeCell ref="C289:E289"/>
    <mergeCell ref="A291:E291"/>
    <mergeCell ref="A293:B293"/>
    <mergeCell ref="A336:B336"/>
    <mergeCell ref="C336:E336"/>
  </mergeCells>
  <printOptions horizontalCentered="1" verticalCentered="1"/>
  <pageMargins left="0.25" right="0.25" top="1" bottom="0.75" header="0.5" footer="0.5"/>
  <pageSetup paperSize="5" orientation="portrait" r:id="rId1"/>
  <headerFooter>
    <oddHeader>&amp;C&amp;"Georgia Pro Cond,Bold"&amp;18&amp;K000000Instructional Personnel FTE</oddHeader>
    <oddFooter>&amp;C&amp;"Georgia Pro Cond,Bold"Instructional Personnel FTE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Data KGrade</vt:lpstr>
      <vt:lpstr>Schools Informational Listing</vt:lpstr>
      <vt:lpstr>Comp Report Grade Span FTE</vt:lpstr>
      <vt:lpstr>Title I School (1)</vt:lpstr>
      <vt:lpstr>Title I School (2)</vt:lpstr>
      <vt:lpstr>Title I School (3)</vt:lpstr>
      <vt:lpstr>Title I School (4)</vt:lpstr>
      <vt:lpstr>Title I School (5)</vt:lpstr>
      <vt:lpstr>Title I School (6)</vt:lpstr>
      <vt:lpstr>Title I School (7)</vt:lpstr>
      <vt:lpstr>Title I School (8)</vt:lpstr>
      <vt:lpstr>Title I School (9)</vt:lpstr>
      <vt:lpstr>Title I School (10)</vt:lpstr>
      <vt:lpstr>Title I School (11)</vt:lpstr>
      <vt:lpstr>Title I School (12)</vt:lpstr>
      <vt:lpstr>Title I School (13)</vt:lpstr>
      <vt:lpstr>Title I School (14)</vt:lpstr>
      <vt:lpstr>Title I School (15)</vt:lpstr>
      <vt:lpstr>Title I School (16)</vt:lpstr>
      <vt:lpstr>Title I School (17)</vt:lpstr>
      <vt:lpstr>Title I School (18)</vt:lpstr>
      <vt:lpstr>Title I School (19)</vt:lpstr>
      <vt:lpstr>Title I School (20)</vt:lpstr>
      <vt:lpstr>Non-Title I or Compar Sch (1)</vt:lpstr>
      <vt:lpstr>Non-Title I or Compar Sch (2)</vt:lpstr>
      <vt:lpstr>Non-Title I or Compar Sch (3)</vt:lpstr>
      <vt:lpstr>Non-Title I or Compar Sch (4)</vt:lpstr>
      <vt:lpstr>Non-Title I or Compar Sch (5)</vt:lpstr>
      <vt:lpstr>Non-Title I or Compar Sch (6)</vt:lpstr>
      <vt:lpstr>Non-Title I or Compar Sch (7)</vt:lpstr>
      <vt:lpstr>Non-Title I or Compar Sch (8)</vt:lpstr>
      <vt:lpstr>Non-Title I or Compar Sch (9)</vt:lpstr>
      <vt:lpstr>Non-Title I or Compar Sch (10)</vt:lpstr>
      <vt:lpstr>Non-Title I or Compar Sch (11)</vt:lpstr>
      <vt:lpstr>Non-Title I or Compar Sch (12)</vt:lpstr>
      <vt:lpstr>Non-Title I or Compar Sch (13)</vt:lpstr>
      <vt:lpstr>Non-Title I or Compar Sch (14)</vt:lpstr>
      <vt:lpstr>Non-Title I or Compar Sch (15)</vt:lpstr>
      <vt:lpstr>Non-Title I or Compar Sch (16)</vt:lpstr>
      <vt:lpstr>Non-Title I or Compar Sch (17)</vt:lpstr>
      <vt:lpstr>Non-Title I or Compar Sch (18)</vt:lpstr>
      <vt:lpstr>Non-Title I or Compar Sch (19)</vt:lpstr>
      <vt:lpstr>Non-Title I or Compar Sch (20)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Brendsha Roby-Fletcher</dc:creator>
  <cp:keywords/>
  <dc:description/>
  <cp:lastModifiedBy>Brendsha Roby-Fletcher</cp:lastModifiedBy>
  <cp:revision/>
  <cp:lastPrinted>2021-09-24T17:09:23Z</cp:lastPrinted>
  <dcterms:created xsi:type="dcterms:W3CDTF">2021-09-02T21:15:35Z</dcterms:created>
  <dcterms:modified xsi:type="dcterms:W3CDTF">2022-09-15T21:44:58Z</dcterms:modified>
  <cp:category/>
  <cp:contentStatus/>
</cp:coreProperties>
</file>